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6.03.2018" sheetId="6" r:id="rId1"/>
    <sheet name="27.03.2018" sheetId="7" r:id="rId2"/>
    <sheet name="28.03.2018" sheetId="8" r:id="rId3"/>
  </sheets>
  <definedNames>
    <definedName name="_xlnm._FilterDatabase" localSheetId="0" hidden="1">'26.03.2018'!$A$14:$P$42</definedName>
    <definedName name="_xlnm._FilterDatabase" localSheetId="2" hidden="1">'28.03.2018'!$A$22:$P$52</definedName>
  </definedNames>
  <calcPr calcId="144525"/>
</workbook>
</file>

<file path=xl/calcChain.xml><?xml version="1.0" encoding="utf-8"?>
<calcChain xmlns="http://schemas.openxmlformats.org/spreadsheetml/2006/main">
  <c r="G52" i="8" l="1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</calcChain>
</file>

<file path=xl/sharedStrings.xml><?xml version="1.0" encoding="utf-8"?>
<sst xmlns="http://schemas.openxmlformats.org/spreadsheetml/2006/main" count="720" uniqueCount="93">
  <si>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</si>
  <si>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</si>
  <si>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</si>
  <si>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</si>
  <si>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</si>
  <si>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</si>
  <si>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</si>
  <si>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</si>
  <si>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</si>
  <si>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</si>
  <si>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</si>
  <si>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</si>
  <si>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</si>
  <si>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</si>
  <si>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</si>
  <si>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</si>
  <si>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</si>
  <si>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</si>
  <si>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</si>
  <si>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</si>
  <si>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</si>
  <si>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</si>
  <si>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</si>
  <si>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</si>
  <si>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</si>
  <si>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</si>
  <si>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</si>
  <si>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</si>
  <si>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</si>
  <si>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</si>
  <si>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</si>
  <si>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</si>
  <si>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</si>
  <si>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</si>
  <si>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</si>
  <si>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</si>
  <si>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07.17 GS 08 JAN 2028</t>
  </si>
  <si>
    <t>IN0020170174</t>
  </si>
  <si>
    <t>interscheme</t>
  </si>
  <si>
    <t>INE134E14956</t>
  </si>
  <si>
    <t>Power Finance Corporation Ltd CP (27 APR 2018)</t>
  </si>
  <si>
    <t>Ujjivan Small Finance Bank Ltd CD (11 JUN 2018)</t>
  </si>
  <si>
    <t>INE551W16263</t>
  </si>
  <si>
    <t>T+1</t>
  </si>
  <si>
    <t>T+0</t>
  </si>
  <si>
    <t>IDBI Credit Risk Fund</t>
  </si>
  <si>
    <t>IDBI Equity Savings Fund</t>
  </si>
  <si>
    <t>IDBI Hybrid Equity Fund</t>
  </si>
  <si>
    <t>91 DTB 24052018</t>
  </si>
  <si>
    <t>IN002017X528</t>
  </si>
  <si>
    <t>PNB HOUSING FINANCE LTD CP (03 MAY 2018)</t>
  </si>
  <si>
    <t>INE572E14DM4</t>
  </si>
  <si>
    <t>ICICI BANK  CD (28 MAR 2018)</t>
  </si>
  <si>
    <t>INE090A162O2</t>
  </si>
  <si>
    <t>Capital First Ltd CP (17 MAY 2018)</t>
  </si>
  <si>
    <t>INE688I14FK8</t>
  </si>
  <si>
    <t>CBLO - 27MAR2018</t>
  </si>
  <si>
    <t>8.99 Aadhar Housing Finance Ltd NCD (25 JUN 2018)</t>
  </si>
  <si>
    <t>INE538L07387</t>
  </si>
  <si>
    <t>Adani Ports and Special Economic Zone Ltd CP (28 MAR 2018)</t>
  </si>
  <si>
    <t>INE742F14ER7</t>
  </si>
  <si>
    <t>AXIS BANK LIMITED CD 28MAR18</t>
  </si>
  <si>
    <t>INE238A16W68</t>
  </si>
  <si>
    <t>Hindustan Petroleum Corporation Ltd CP (28 MAR 2018)</t>
  </si>
  <si>
    <t>INE094A14CW8</t>
  </si>
  <si>
    <t>Tata Power Renewable Energy Limited CP (27 APR 2018)</t>
  </si>
  <si>
    <t>INE607M14178</t>
  </si>
  <si>
    <t>Ujjivan Small Finance Bank Ltd CD (03 MAY 2018)</t>
  </si>
  <si>
    <t>INE551W16222</t>
  </si>
  <si>
    <t>AXIS BANK CD (24 MAY 2018)</t>
  </si>
  <si>
    <t>INE238A16Y25</t>
  </si>
  <si>
    <t>CBLO - 28MAR2018</t>
  </si>
  <si>
    <t>Power Finance Corporation Ltd CP (25 JUN 2018)</t>
  </si>
  <si>
    <t>INE134E14972</t>
  </si>
  <si>
    <t>Fiat India Automobiles Pvt Ltd CP (20 JUN 2018)</t>
  </si>
  <si>
    <t>INE015M14216</t>
  </si>
  <si>
    <t>SMARTCHEM TECHNOLOGIES LTD CP (26 JUNE 2018)</t>
  </si>
  <si>
    <t>INE271G14076</t>
  </si>
  <si>
    <t>06.68 GS 17 SEP 2031</t>
  </si>
  <si>
    <t>IN0020170042</t>
  </si>
  <si>
    <t>ICICI BANK  CD (31 May 2018)</t>
  </si>
  <si>
    <t>INE090A160O6</t>
  </si>
  <si>
    <t>06.79 GS 15 MAY 2027</t>
  </si>
  <si>
    <t>IN0020170026</t>
  </si>
  <si>
    <t>CBLO - 03APR2018</t>
  </si>
  <si>
    <t>IDFC Bank CD (15 MAY 2018)</t>
  </si>
  <si>
    <t>INE092T16DF0</t>
  </si>
  <si>
    <t>IL And FS Securities Services Ltd CP (26 JUN 2018)</t>
  </si>
  <si>
    <t>INE588J14AE2</t>
  </si>
  <si>
    <t>Vijaya Bank CD (25 MAY 2018)</t>
  </si>
  <si>
    <t>INE705A16QA0</t>
  </si>
  <si>
    <t>CBLO - 31MAR2018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</si>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</sst>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%"/>
    <numFmt numFmtId="168" formatCode="0.0000"/>
    <numFmt numFmtId="169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4" fontId="0" fillId="0" borderId="1" xfId="0" applyNumberFormat="1" applyFont="1" applyFill="1" applyBorder="1"/>
    <xf numFmtId="0" fontId="0" fillId="0" borderId="0" xfId="0" applyFill="1"/>
    <xf numFmtId="9" fontId="0" fillId="0" borderId="0" xfId="2" applyFont="1" applyFill="1"/>
    <xf numFmtId="167" fontId="0" fillId="0" borderId="0" xfId="2" applyNumberFormat="1" applyFont="1" applyFill="1"/>
    <xf numFmtId="0" fontId="0" fillId="0" borderId="2" xfId="0" applyBorder="1"/>
    <xf numFmtId="3" fontId="0" fillId="0" borderId="1" xfId="0" applyNumberFormat="1" applyBorder="1"/>
    <xf numFmtId="0" fontId="0" fillId="0" borderId="1" xfId="0" applyNumberFormat="1" applyBorder="1"/>
    <xf numFmtId="166" fontId="0" fillId="0" borderId="1" xfId="0" applyNumberFormat="1" applyBorder="1"/>
    <xf numFmtId="0" fontId="0" fillId="0" borderId="0" xfId="0" applyFont="1" applyBorder="1"/>
    <xf numFmtId="168" fontId="0" fillId="0" borderId="1" xfId="0" applyNumberFormat="1" applyBorder="1"/>
    <xf numFmtId="165" fontId="0" fillId="0" borderId="1" xfId="0" applyNumberFormat="1" applyBorder="1"/>
    <xf numFmtId="166" fontId="3" fillId="0" borderId="1" xfId="0" applyNumberFormat="1" applyFon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0" fillId="0" borderId="2" xfId="0" applyNumberFormat="1" applyBorder="1"/>
    <xf numFmtId="0" fontId="0" fillId="0" borderId="3" xfId="0" applyFont="1" applyFill="1" applyBorder="1"/>
    <xf numFmtId="14" fontId="0" fillId="0" borderId="3" xfId="0" applyNumberFormat="1" applyFont="1" applyFill="1" applyBorder="1"/>
    <xf numFmtId="3" fontId="0" fillId="0" borderId="3" xfId="0" applyNumberFormat="1" applyBorder="1"/>
    <xf numFmtId="0" fontId="0" fillId="0" borderId="3" xfId="0" applyNumberFormat="1" applyBorder="1"/>
    <xf numFmtId="166" fontId="3" fillId="0" borderId="3" xfId="0" applyNumberFormat="1" applyFont="1" applyBorder="1"/>
    <xf numFmtId="0" fontId="0" fillId="0" borderId="1" xfId="0" applyBorder="1"/>
    <xf numFmtId="169" fontId="0" fillId="0" borderId="1" xfId="0" applyNumberFormat="1" applyBorder="1"/>
    <xf numFmtId="168" fontId="0" fillId="0" borderId="3" xfId="0" applyNumberFormat="1" applyBorder="1"/>
    <xf numFmtId="165" fontId="0" fillId="0" borderId="3" xfId="0" applyNumberFormat="1" applyBorder="1"/>
    <xf numFmtId="166" fontId="0" fillId="0" borderId="3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4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23">
        <v>43185</v>
      </c>
    </row>
    <row r="4" spans="1:17" x14ac:dyDescent="0.25">
      <c r="G4" s="19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40</v>
      </c>
      <c r="C6" s="6" t="s">
        <v>39</v>
      </c>
      <c r="D6" s="6" t="s">
        <v>17</v>
      </c>
      <c r="E6" s="6" t="s">
        <v>22</v>
      </c>
      <c r="F6" s="25">
        <v>43217</v>
      </c>
      <c r="G6" s="4">
        <f t="shared" ref="G6:G12" si="0">F6-$F$3</f>
        <v>32</v>
      </c>
      <c r="H6" s="7" t="s">
        <v>43</v>
      </c>
      <c r="I6" s="25">
        <v>43182</v>
      </c>
      <c r="J6" s="25">
        <v>43182</v>
      </c>
      <c r="K6" s="25">
        <v>43185</v>
      </c>
      <c r="L6" s="8">
        <v>1000000</v>
      </c>
      <c r="M6" s="9">
        <v>99476700</v>
      </c>
      <c r="N6" s="10">
        <v>99.476699999999994</v>
      </c>
      <c r="O6" s="18">
        <v>6.0003000000000001E-2</v>
      </c>
      <c r="P6" s="4" t="s">
        <v>19</v>
      </c>
      <c r="Q6" s="12"/>
    </row>
    <row r="7" spans="1:17" s="2" customFormat="1" x14ac:dyDescent="0.25">
      <c r="A7" s="4">
        <v>2</v>
      </c>
      <c r="B7" s="6" t="s">
        <v>50</v>
      </c>
      <c r="C7" s="6" t="s">
        <v>51</v>
      </c>
      <c r="D7" s="6" t="s">
        <v>17</v>
      </c>
      <c r="E7" s="6" t="s">
        <v>22</v>
      </c>
      <c r="F7" s="25">
        <v>43223</v>
      </c>
      <c r="G7" s="4">
        <f t="shared" si="0"/>
        <v>38</v>
      </c>
      <c r="H7" s="7" t="s">
        <v>43</v>
      </c>
      <c r="I7" s="25">
        <v>43182</v>
      </c>
      <c r="J7" s="25">
        <v>43182</v>
      </c>
      <c r="K7" s="25">
        <v>43185</v>
      </c>
      <c r="L7" s="8">
        <v>1000000</v>
      </c>
      <c r="M7" s="9">
        <v>99374100</v>
      </c>
      <c r="N7" s="10">
        <v>99.374099999999999</v>
      </c>
      <c r="O7" s="18">
        <v>6.0498000000000003E-2</v>
      </c>
      <c r="P7" s="4" t="s">
        <v>19</v>
      </c>
      <c r="Q7" s="12"/>
    </row>
    <row r="8" spans="1:17" s="2" customFormat="1" x14ac:dyDescent="0.25">
      <c r="A8" s="4">
        <v>3</v>
      </c>
      <c r="B8" s="6" t="s">
        <v>48</v>
      </c>
      <c r="C8" s="6" t="s">
        <v>49</v>
      </c>
      <c r="D8" s="6" t="s">
        <v>17</v>
      </c>
      <c r="E8" s="6" t="s">
        <v>20</v>
      </c>
      <c r="F8" s="25">
        <v>43244</v>
      </c>
      <c r="G8" s="4">
        <f t="shared" si="0"/>
        <v>59</v>
      </c>
      <c r="H8" s="7" t="s">
        <v>43</v>
      </c>
      <c r="I8" s="25">
        <v>43182</v>
      </c>
      <c r="J8" s="25">
        <v>43182</v>
      </c>
      <c r="K8" s="25">
        <v>43185</v>
      </c>
      <c r="L8" s="8">
        <v>500000</v>
      </c>
      <c r="M8" s="9">
        <v>49511000</v>
      </c>
      <c r="N8" s="10">
        <v>99.022000000000006</v>
      </c>
      <c r="O8" s="18">
        <v>6.1101000000000003E-2</v>
      </c>
      <c r="P8" s="4" t="s">
        <v>19</v>
      </c>
      <c r="Q8" s="12"/>
    </row>
    <row r="9" spans="1:17" s="2" customFormat="1" x14ac:dyDescent="0.25">
      <c r="A9" s="4">
        <v>4</v>
      </c>
      <c r="B9" s="6" t="s">
        <v>48</v>
      </c>
      <c r="C9" s="6" t="s">
        <v>49</v>
      </c>
      <c r="D9" s="6" t="s">
        <v>17</v>
      </c>
      <c r="E9" s="6" t="s">
        <v>20</v>
      </c>
      <c r="F9" s="25">
        <v>43244</v>
      </c>
      <c r="G9" s="4">
        <f t="shared" si="0"/>
        <v>59</v>
      </c>
      <c r="H9" s="7" t="s">
        <v>43</v>
      </c>
      <c r="I9" s="25">
        <v>43182</v>
      </c>
      <c r="J9" s="25">
        <v>43182</v>
      </c>
      <c r="K9" s="25">
        <v>43185</v>
      </c>
      <c r="L9" s="8">
        <v>1000000</v>
      </c>
      <c r="M9" s="9">
        <v>99022000</v>
      </c>
      <c r="N9" s="10">
        <v>99.022000000000006</v>
      </c>
      <c r="O9" s="18">
        <v>6.1101000000000003E-2</v>
      </c>
      <c r="P9" s="4" t="s">
        <v>19</v>
      </c>
      <c r="Q9" s="12"/>
    </row>
    <row r="10" spans="1:17" s="2" customFormat="1" x14ac:dyDescent="0.25">
      <c r="A10" s="4">
        <v>5</v>
      </c>
      <c r="B10" s="6" t="s">
        <v>54</v>
      </c>
      <c r="C10" s="6" t="s">
        <v>55</v>
      </c>
      <c r="D10" s="6" t="s">
        <v>17</v>
      </c>
      <c r="E10" s="6" t="s">
        <v>20</v>
      </c>
      <c r="F10" s="25">
        <v>43237</v>
      </c>
      <c r="G10" s="4">
        <f t="shared" si="0"/>
        <v>52</v>
      </c>
      <c r="H10" s="7" t="s">
        <v>43</v>
      </c>
      <c r="I10" s="25">
        <v>43182</v>
      </c>
      <c r="J10" s="25">
        <v>43182</v>
      </c>
      <c r="K10" s="25">
        <v>43185</v>
      </c>
      <c r="L10" s="8">
        <v>1000000</v>
      </c>
      <c r="M10" s="9">
        <v>99110400</v>
      </c>
      <c r="N10" s="10">
        <v>99.110399999999998</v>
      </c>
      <c r="O10" s="18">
        <v>6.3004000000000004E-2</v>
      </c>
      <c r="P10" s="4" t="s">
        <v>19</v>
      </c>
      <c r="Q10" s="12"/>
    </row>
    <row r="11" spans="1:17" s="2" customFormat="1" x14ac:dyDescent="0.25">
      <c r="A11" s="4">
        <v>6</v>
      </c>
      <c r="B11" s="6" t="s">
        <v>48</v>
      </c>
      <c r="C11" s="6" t="s">
        <v>49</v>
      </c>
      <c r="D11" s="6" t="s">
        <v>17</v>
      </c>
      <c r="E11" s="6" t="s">
        <v>20</v>
      </c>
      <c r="F11" s="25">
        <v>43244</v>
      </c>
      <c r="G11" s="4">
        <f t="shared" si="0"/>
        <v>59</v>
      </c>
      <c r="H11" s="7" t="s">
        <v>43</v>
      </c>
      <c r="I11" s="25">
        <v>43182</v>
      </c>
      <c r="J11" s="25">
        <v>43182</v>
      </c>
      <c r="K11" s="25">
        <v>43185</v>
      </c>
      <c r="L11" s="8">
        <v>1000000</v>
      </c>
      <c r="M11" s="9">
        <v>99022000</v>
      </c>
      <c r="N11" s="10">
        <v>99.022000000000006</v>
      </c>
      <c r="O11" s="18">
        <v>6.1101000000000003E-2</v>
      </c>
      <c r="P11" s="4" t="s">
        <v>19</v>
      </c>
      <c r="Q11" s="12"/>
    </row>
    <row r="12" spans="1:17" s="2" customFormat="1" x14ac:dyDescent="0.25">
      <c r="A12" s="4">
        <v>7</v>
      </c>
      <c r="B12" s="6" t="s">
        <v>48</v>
      </c>
      <c r="C12" s="6" t="s">
        <v>49</v>
      </c>
      <c r="D12" s="6" t="s">
        <v>17</v>
      </c>
      <c r="E12" s="6" t="s">
        <v>20</v>
      </c>
      <c r="F12" s="25">
        <v>43244</v>
      </c>
      <c r="G12" s="4">
        <f t="shared" si="0"/>
        <v>59</v>
      </c>
      <c r="H12" s="7" t="s">
        <v>43</v>
      </c>
      <c r="I12" s="25">
        <v>43182</v>
      </c>
      <c r="J12" s="25">
        <v>43182</v>
      </c>
      <c r="K12" s="25">
        <v>43185</v>
      </c>
      <c r="L12" s="8">
        <v>500000</v>
      </c>
      <c r="M12" s="9">
        <v>49511000</v>
      </c>
      <c r="N12" s="10">
        <v>99.022000000000006</v>
      </c>
      <c r="O12" s="18">
        <v>6.1101000000000003E-2</v>
      </c>
      <c r="P12" s="4" t="s">
        <v>19</v>
      </c>
      <c r="Q12" s="12"/>
    </row>
    <row r="13" spans="1:17" s="2" customFormat="1" x14ac:dyDescent="0.25">
      <c r="A13" s="4">
        <v>8</v>
      </c>
      <c r="B13" s="15" t="s">
        <v>56</v>
      </c>
      <c r="C13" s="15" t="s">
        <v>92</v>
      </c>
      <c r="D13" s="15" t="s">
        <v>17</v>
      </c>
      <c r="E13" s="15" t="s">
        <v>21</v>
      </c>
      <c r="F13" s="26">
        <v>43186</v>
      </c>
      <c r="G13" s="4">
        <f t="shared" ref="G13:G42" si="1">F13-$F$3</f>
        <v>1</v>
      </c>
      <c r="H13" s="11" t="s">
        <v>44</v>
      </c>
      <c r="I13" s="26">
        <v>43185</v>
      </c>
      <c r="J13" s="26">
        <v>43185</v>
      </c>
      <c r="K13" s="26">
        <v>43185</v>
      </c>
      <c r="L13" s="16">
        <v>14567896</v>
      </c>
      <c r="M13" s="17">
        <v>14565618.24</v>
      </c>
      <c r="N13" s="20">
        <v>99.984364529999993</v>
      </c>
      <c r="O13" s="22">
        <v>5.7077999999999997E-2</v>
      </c>
      <c r="P13" s="4" t="s">
        <v>19</v>
      </c>
      <c r="Q13" s="13"/>
    </row>
    <row r="14" spans="1:17" s="2" customFormat="1" x14ac:dyDescent="0.25">
      <c r="A14" s="4">
        <v>9</v>
      </c>
      <c r="B14" s="15" t="s">
        <v>56</v>
      </c>
      <c r="C14" s="15" t="s">
        <v>92</v>
      </c>
      <c r="D14" s="15" t="s">
        <v>17</v>
      </c>
      <c r="E14" s="15" t="s">
        <v>18</v>
      </c>
      <c r="F14" s="26">
        <v>43186</v>
      </c>
      <c r="G14" s="4">
        <f t="shared" si="1"/>
        <v>1</v>
      </c>
      <c r="H14" s="11" t="s">
        <v>44</v>
      </c>
      <c r="I14" s="26">
        <v>43185</v>
      </c>
      <c r="J14" s="26">
        <v>43185</v>
      </c>
      <c r="K14" s="26">
        <v>43185</v>
      </c>
      <c r="L14" s="16">
        <v>17033903</v>
      </c>
      <c r="M14" s="17">
        <v>17031239.670000002</v>
      </c>
      <c r="N14" s="20">
        <v>99.984364529999993</v>
      </c>
      <c r="O14" s="22">
        <v>5.7077999999999997E-2</v>
      </c>
      <c r="P14" s="4" t="s">
        <v>19</v>
      </c>
      <c r="Q14" s="13"/>
    </row>
    <row r="15" spans="1:17" s="2" customFormat="1" x14ac:dyDescent="0.25">
      <c r="A15" s="4">
        <v>10</v>
      </c>
      <c r="B15" s="15" t="s">
        <v>57</v>
      </c>
      <c r="C15" s="15" t="s">
        <v>58</v>
      </c>
      <c r="D15" s="15" t="s">
        <v>17</v>
      </c>
      <c r="E15" s="15" t="s">
        <v>22</v>
      </c>
      <c r="F15" s="26">
        <v>43276</v>
      </c>
      <c r="G15" s="4">
        <f t="shared" si="1"/>
        <v>91</v>
      </c>
      <c r="H15" s="11" t="s">
        <v>44</v>
      </c>
      <c r="I15" s="26">
        <v>43185</v>
      </c>
      <c r="J15" s="26">
        <v>43185</v>
      </c>
      <c r="K15" s="26">
        <v>43185</v>
      </c>
      <c r="L15" s="16">
        <v>2500000</v>
      </c>
      <c r="M15" s="17">
        <v>266805818.49000001</v>
      </c>
      <c r="N15" s="20">
        <v>99.9983</v>
      </c>
      <c r="O15" s="22">
        <v>8.43E-2</v>
      </c>
      <c r="P15" s="4" t="s">
        <v>38</v>
      </c>
      <c r="Q15" s="13"/>
    </row>
    <row r="16" spans="1:17" s="2" customFormat="1" x14ac:dyDescent="0.25">
      <c r="A16" s="4">
        <v>11</v>
      </c>
      <c r="B16" s="15" t="s">
        <v>56</v>
      </c>
      <c r="C16" s="15" t="s">
        <v>92</v>
      </c>
      <c r="D16" s="15" t="s">
        <v>17</v>
      </c>
      <c r="E16" s="15" t="s">
        <v>22</v>
      </c>
      <c r="F16" s="26">
        <v>43186</v>
      </c>
      <c r="G16" s="4">
        <f t="shared" si="1"/>
        <v>1</v>
      </c>
      <c r="H16" s="11" t="s">
        <v>44</v>
      </c>
      <c r="I16" s="26">
        <v>43185</v>
      </c>
      <c r="J16" s="26">
        <v>43185</v>
      </c>
      <c r="K16" s="26">
        <v>43185</v>
      </c>
      <c r="L16" s="16">
        <v>1822278725</v>
      </c>
      <c r="M16" s="17">
        <v>1821993803.1600001</v>
      </c>
      <c r="N16" s="20">
        <v>99.984364529999993</v>
      </c>
      <c r="O16" s="22">
        <v>5.7077999999999997E-2</v>
      </c>
      <c r="P16" s="4" t="s">
        <v>19</v>
      </c>
      <c r="Q16" s="13"/>
    </row>
    <row r="17" spans="1:18" s="2" customFormat="1" x14ac:dyDescent="0.25">
      <c r="A17" s="4">
        <v>12</v>
      </c>
      <c r="B17" s="15" t="s">
        <v>54</v>
      </c>
      <c r="C17" s="15" t="s">
        <v>55</v>
      </c>
      <c r="D17" s="15" t="s">
        <v>17</v>
      </c>
      <c r="E17" s="15" t="s">
        <v>22</v>
      </c>
      <c r="F17" s="26">
        <v>43237</v>
      </c>
      <c r="G17" s="4">
        <f t="shared" si="1"/>
        <v>52</v>
      </c>
      <c r="H17" s="11" t="s">
        <v>44</v>
      </c>
      <c r="I17" s="26">
        <v>43185</v>
      </c>
      <c r="J17" s="26">
        <v>43185</v>
      </c>
      <c r="K17" s="26">
        <v>43185</v>
      </c>
      <c r="L17" s="16">
        <v>1000000</v>
      </c>
      <c r="M17" s="17">
        <v>99110400</v>
      </c>
      <c r="N17" s="20">
        <v>99.110399999999998</v>
      </c>
      <c r="O17" s="22">
        <v>6.3004000000000004E-2</v>
      </c>
      <c r="P17" s="4" t="s">
        <v>19</v>
      </c>
      <c r="Q17" s="13"/>
    </row>
    <row r="18" spans="1:18" s="2" customFormat="1" x14ac:dyDescent="0.25">
      <c r="A18" s="4">
        <v>13</v>
      </c>
      <c r="B18" s="15" t="s">
        <v>56</v>
      </c>
      <c r="C18" s="15" t="s">
        <v>92</v>
      </c>
      <c r="D18" s="15" t="s">
        <v>17</v>
      </c>
      <c r="E18" s="15" t="s">
        <v>23</v>
      </c>
      <c r="F18" s="26">
        <v>43186</v>
      </c>
      <c r="G18" s="4">
        <f t="shared" si="1"/>
        <v>1</v>
      </c>
      <c r="H18" s="11" t="s">
        <v>44</v>
      </c>
      <c r="I18" s="26">
        <v>43185</v>
      </c>
      <c r="J18" s="26">
        <v>43185</v>
      </c>
      <c r="K18" s="26">
        <v>43185</v>
      </c>
      <c r="L18" s="16">
        <v>14127263</v>
      </c>
      <c r="M18" s="17">
        <v>14125054.140000001</v>
      </c>
      <c r="N18" s="20">
        <v>99.984364529999993</v>
      </c>
      <c r="O18" s="22">
        <v>5.7077999999999997E-2</v>
      </c>
      <c r="P18" s="4" t="s">
        <v>19</v>
      </c>
      <c r="Q18" s="13"/>
    </row>
    <row r="19" spans="1:18" s="2" customFormat="1" x14ac:dyDescent="0.25">
      <c r="A19" s="4">
        <v>14</v>
      </c>
      <c r="B19" s="15" t="s">
        <v>57</v>
      </c>
      <c r="C19" s="15" t="s">
        <v>58</v>
      </c>
      <c r="D19" s="15" t="s">
        <v>17</v>
      </c>
      <c r="E19" s="15" t="s">
        <v>20</v>
      </c>
      <c r="F19" s="26">
        <v>43276</v>
      </c>
      <c r="G19" s="4">
        <f t="shared" si="1"/>
        <v>91</v>
      </c>
      <c r="H19" s="11" t="s">
        <v>44</v>
      </c>
      <c r="I19" s="26">
        <v>43185</v>
      </c>
      <c r="J19" s="26">
        <v>43185</v>
      </c>
      <c r="K19" s="26">
        <v>43185</v>
      </c>
      <c r="L19" s="16">
        <v>2500000</v>
      </c>
      <c r="M19" s="17">
        <v>266805818.49000001</v>
      </c>
      <c r="N19" s="20">
        <v>99.9983</v>
      </c>
      <c r="O19" s="22">
        <v>8.43E-2</v>
      </c>
      <c r="P19" s="4" t="s">
        <v>38</v>
      </c>
      <c r="Q19" s="13"/>
    </row>
    <row r="20" spans="1:18" s="2" customFormat="1" x14ac:dyDescent="0.25">
      <c r="A20" s="4">
        <v>15</v>
      </c>
      <c r="B20" s="15" t="s">
        <v>56</v>
      </c>
      <c r="C20" s="15" t="s">
        <v>92</v>
      </c>
      <c r="D20" s="15" t="s">
        <v>17</v>
      </c>
      <c r="E20" s="15" t="s">
        <v>20</v>
      </c>
      <c r="F20" s="26">
        <v>43186</v>
      </c>
      <c r="G20" s="4">
        <f t="shared" si="1"/>
        <v>1</v>
      </c>
      <c r="H20" s="11" t="s">
        <v>44</v>
      </c>
      <c r="I20" s="26">
        <v>43185</v>
      </c>
      <c r="J20" s="26">
        <v>43185</v>
      </c>
      <c r="K20" s="26">
        <v>43185</v>
      </c>
      <c r="L20" s="16">
        <v>4054974210</v>
      </c>
      <c r="M20" s="17">
        <v>4054340195.7199998</v>
      </c>
      <c r="N20" s="20">
        <v>99.984364529999993</v>
      </c>
      <c r="O20" s="22">
        <v>5.7077999999999997E-2</v>
      </c>
      <c r="P20" s="4" t="s">
        <v>19</v>
      </c>
      <c r="Q20" s="13"/>
    </row>
    <row r="21" spans="1:18" s="2" customFormat="1" x14ac:dyDescent="0.25">
      <c r="A21" s="4">
        <v>16</v>
      </c>
      <c r="B21" s="15" t="s">
        <v>40</v>
      </c>
      <c r="C21" s="15" t="s">
        <v>39</v>
      </c>
      <c r="D21" s="15" t="s">
        <v>17</v>
      </c>
      <c r="E21" s="15" t="s">
        <v>20</v>
      </c>
      <c r="F21" s="26">
        <v>43217</v>
      </c>
      <c r="G21" s="4">
        <f t="shared" si="1"/>
        <v>32</v>
      </c>
      <c r="H21" s="11" t="s">
        <v>44</v>
      </c>
      <c r="I21" s="26">
        <v>43185</v>
      </c>
      <c r="J21" s="26">
        <v>43185</v>
      </c>
      <c r="K21" s="26">
        <v>43185</v>
      </c>
      <c r="L21" s="16">
        <v>1000000</v>
      </c>
      <c r="M21" s="17">
        <v>99476700</v>
      </c>
      <c r="N21" s="20">
        <v>99.476699999999994</v>
      </c>
      <c r="O21" s="22">
        <v>6.0003000000000001E-2</v>
      </c>
      <c r="P21" s="4" t="s">
        <v>19</v>
      </c>
      <c r="Q21" s="13"/>
    </row>
    <row r="22" spans="1:18" s="2" customFormat="1" x14ac:dyDescent="0.25">
      <c r="A22" s="4">
        <v>17</v>
      </c>
      <c r="B22" s="15" t="s">
        <v>52</v>
      </c>
      <c r="C22" s="15" t="s">
        <v>53</v>
      </c>
      <c r="D22" s="15" t="s">
        <v>17</v>
      </c>
      <c r="E22" s="15" t="s">
        <v>20</v>
      </c>
      <c r="F22" s="26">
        <v>43187</v>
      </c>
      <c r="G22" s="4">
        <f t="shared" si="1"/>
        <v>2</v>
      </c>
      <c r="H22" s="11" t="s">
        <v>44</v>
      </c>
      <c r="I22" s="26">
        <v>43185</v>
      </c>
      <c r="J22" s="26">
        <v>43185</v>
      </c>
      <c r="K22" s="26">
        <v>43185</v>
      </c>
      <c r="L22" s="16">
        <v>500000</v>
      </c>
      <c r="M22" s="17">
        <v>49982200</v>
      </c>
      <c r="N22" s="20">
        <v>99.964399999999998</v>
      </c>
      <c r="O22" s="22">
        <v>6.4993140000000005E-2</v>
      </c>
      <c r="P22" s="4" t="s">
        <v>19</v>
      </c>
      <c r="Q22" s="13"/>
      <c r="R22" s="14"/>
    </row>
    <row r="23" spans="1:18" s="2" customFormat="1" x14ac:dyDescent="0.25">
      <c r="A23" s="4">
        <v>18</v>
      </c>
      <c r="B23" s="15" t="s">
        <v>59</v>
      </c>
      <c r="C23" s="15" t="s">
        <v>60</v>
      </c>
      <c r="D23" s="15" t="s">
        <v>17</v>
      </c>
      <c r="E23" s="15" t="s">
        <v>20</v>
      </c>
      <c r="F23" s="26">
        <v>43187</v>
      </c>
      <c r="G23" s="4">
        <f t="shared" si="1"/>
        <v>2</v>
      </c>
      <c r="H23" s="11" t="s">
        <v>44</v>
      </c>
      <c r="I23" s="26">
        <v>43185</v>
      </c>
      <c r="J23" s="26">
        <v>43185</v>
      </c>
      <c r="K23" s="26">
        <v>43185</v>
      </c>
      <c r="L23" s="16">
        <v>10000000</v>
      </c>
      <c r="M23" s="17">
        <v>999603000</v>
      </c>
      <c r="N23" s="20">
        <v>99.960300000000004</v>
      </c>
      <c r="O23" s="22">
        <v>7.2481000000000004E-2</v>
      </c>
      <c r="P23" s="4" t="s">
        <v>19</v>
      </c>
      <c r="Q23" s="13"/>
      <c r="R23" s="14"/>
    </row>
    <row r="24" spans="1:18" s="2" customFormat="1" x14ac:dyDescent="0.25">
      <c r="A24" s="4">
        <v>19</v>
      </c>
      <c r="B24" s="15" t="s">
        <v>61</v>
      </c>
      <c r="C24" s="15" t="s">
        <v>62</v>
      </c>
      <c r="D24" s="15" t="s">
        <v>17</v>
      </c>
      <c r="E24" s="15" t="s">
        <v>20</v>
      </c>
      <c r="F24" s="26">
        <v>43187</v>
      </c>
      <c r="G24" s="4">
        <f t="shared" si="1"/>
        <v>2</v>
      </c>
      <c r="H24" s="11" t="s">
        <v>44</v>
      </c>
      <c r="I24" s="26">
        <v>43185</v>
      </c>
      <c r="J24" s="26">
        <v>43185</v>
      </c>
      <c r="K24" s="26">
        <v>43185</v>
      </c>
      <c r="L24" s="16">
        <v>500000</v>
      </c>
      <c r="M24" s="17">
        <v>49982200</v>
      </c>
      <c r="N24" s="20">
        <v>99.964399999999998</v>
      </c>
      <c r="O24" s="22">
        <v>6.4993140000000005E-2</v>
      </c>
      <c r="P24" s="4" t="s">
        <v>19</v>
      </c>
      <c r="Q24" s="13"/>
      <c r="R24" s="14"/>
    </row>
    <row r="25" spans="1:18" s="2" customFormat="1" x14ac:dyDescent="0.25">
      <c r="A25" s="4">
        <v>20</v>
      </c>
      <c r="B25" s="15" t="s">
        <v>50</v>
      </c>
      <c r="C25" s="15" t="s">
        <v>51</v>
      </c>
      <c r="D25" s="15" t="s">
        <v>17</v>
      </c>
      <c r="E25" s="15" t="s">
        <v>20</v>
      </c>
      <c r="F25" s="26">
        <v>43223</v>
      </c>
      <c r="G25" s="4">
        <f t="shared" si="1"/>
        <v>38</v>
      </c>
      <c r="H25" s="11" t="s">
        <v>44</v>
      </c>
      <c r="I25" s="26">
        <v>43185</v>
      </c>
      <c r="J25" s="26">
        <v>43185</v>
      </c>
      <c r="K25" s="26">
        <v>43185</v>
      </c>
      <c r="L25" s="16">
        <v>1000000</v>
      </c>
      <c r="M25" s="17">
        <v>99374100</v>
      </c>
      <c r="N25" s="20">
        <v>99.374099999999999</v>
      </c>
      <c r="O25" s="22">
        <v>6.0498000000000003E-2</v>
      </c>
      <c r="P25" s="4" t="s">
        <v>19</v>
      </c>
      <c r="Q25" s="13"/>
      <c r="R25" s="14"/>
    </row>
    <row r="26" spans="1:18" s="2" customFormat="1" x14ac:dyDescent="0.25">
      <c r="A26" s="4">
        <v>21</v>
      </c>
      <c r="B26" s="15" t="s">
        <v>52</v>
      </c>
      <c r="C26" s="15" t="s">
        <v>53</v>
      </c>
      <c r="D26" s="15" t="s">
        <v>17</v>
      </c>
      <c r="E26" s="15" t="s">
        <v>20</v>
      </c>
      <c r="F26" s="26">
        <v>43187</v>
      </c>
      <c r="G26" s="4">
        <f t="shared" si="1"/>
        <v>2</v>
      </c>
      <c r="H26" s="11" t="s">
        <v>44</v>
      </c>
      <c r="I26" s="26">
        <v>43185</v>
      </c>
      <c r="J26" s="26">
        <v>43185</v>
      </c>
      <c r="K26" s="26">
        <v>43185</v>
      </c>
      <c r="L26" s="16">
        <v>5000000</v>
      </c>
      <c r="M26" s="17">
        <v>499822000</v>
      </c>
      <c r="N26" s="20">
        <v>99.964399999999998</v>
      </c>
      <c r="O26" s="22">
        <v>6.4993140000000005E-2</v>
      </c>
      <c r="P26" s="4" t="s">
        <v>19</v>
      </c>
      <c r="Q26" s="13"/>
      <c r="R26" s="14"/>
    </row>
    <row r="27" spans="1:18" s="2" customFormat="1" x14ac:dyDescent="0.25">
      <c r="A27" s="4">
        <v>22</v>
      </c>
      <c r="B27" s="15" t="s">
        <v>63</v>
      </c>
      <c r="C27" s="15" t="s">
        <v>64</v>
      </c>
      <c r="D27" s="15" t="s">
        <v>17</v>
      </c>
      <c r="E27" s="15" t="s">
        <v>20</v>
      </c>
      <c r="F27" s="26">
        <v>43187</v>
      </c>
      <c r="G27" s="4">
        <f t="shared" si="1"/>
        <v>2</v>
      </c>
      <c r="H27" s="11" t="s">
        <v>44</v>
      </c>
      <c r="I27" s="26">
        <v>43185</v>
      </c>
      <c r="J27" s="26">
        <v>43185</v>
      </c>
      <c r="K27" s="26">
        <v>43185</v>
      </c>
      <c r="L27" s="16">
        <v>10000000</v>
      </c>
      <c r="M27" s="17">
        <v>999617000</v>
      </c>
      <c r="N27" s="20">
        <v>99.961699999999993</v>
      </c>
      <c r="O27" s="22">
        <v>6.9924E-2</v>
      </c>
      <c r="P27" s="4" t="s">
        <v>19</v>
      </c>
      <c r="Q27" s="13"/>
      <c r="R27" s="14"/>
    </row>
    <row r="28" spans="1:18" s="2" customFormat="1" x14ac:dyDescent="0.25">
      <c r="A28" s="4">
        <v>23</v>
      </c>
      <c r="B28" s="15" t="s">
        <v>65</v>
      </c>
      <c r="C28" s="15" t="s">
        <v>66</v>
      </c>
      <c r="D28" s="15" t="s">
        <v>17</v>
      </c>
      <c r="E28" s="15" t="s">
        <v>20</v>
      </c>
      <c r="F28" s="26">
        <v>43217</v>
      </c>
      <c r="G28" s="4">
        <f t="shared" si="1"/>
        <v>32</v>
      </c>
      <c r="H28" s="11" t="s">
        <v>44</v>
      </c>
      <c r="I28" s="26">
        <v>43185</v>
      </c>
      <c r="J28" s="26">
        <v>43185</v>
      </c>
      <c r="K28" s="26">
        <v>43185</v>
      </c>
      <c r="L28" s="16">
        <v>500000</v>
      </c>
      <c r="M28" s="17">
        <v>49699800</v>
      </c>
      <c r="N28" s="20">
        <v>99.399600000000007</v>
      </c>
      <c r="O28" s="22">
        <v>6.8897E-2</v>
      </c>
      <c r="P28" s="4" t="s">
        <v>19</v>
      </c>
      <c r="Q28" s="13"/>
      <c r="R28" s="14"/>
    </row>
    <row r="29" spans="1:18" s="2" customFormat="1" x14ac:dyDescent="0.25">
      <c r="A29" s="4">
        <v>24</v>
      </c>
      <c r="B29" s="15" t="s">
        <v>56</v>
      </c>
      <c r="C29" s="15" t="s">
        <v>92</v>
      </c>
      <c r="D29" s="15" t="s">
        <v>17</v>
      </c>
      <c r="E29" s="15" t="s">
        <v>24</v>
      </c>
      <c r="F29" s="26">
        <v>43186</v>
      </c>
      <c r="G29" s="4">
        <f t="shared" si="1"/>
        <v>1</v>
      </c>
      <c r="H29" s="11" t="s">
        <v>44</v>
      </c>
      <c r="I29" s="26">
        <v>43185</v>
      </c>
      <c r="J29" s="26">
        <v>43185</v>
      </c>
      <c r="K29" s="26">
        <v>43185</v>
      </c>
      <c r="L29" s="16">
        <v>81548086</v>
      </c>
      <c r="M29" s="17">
        <v>81535335.569999993</v>
      </c>
      <c r="N29" s="20">
        <v>99.984364529999993</v>
      </c>
      <c r="O29" s="22">
        <v>5.7077999999999997E-2</v>
      </c>
      <c r="P29" s="4" t="s">
        <v>19</v>
      </c>
      <c r="Q29" s="13"/>
      <c r="R29" s="14"/>
    </row>
    <row r="30" spans="1:18" s="2" customFormat="1" x14ac:dyDescent="0.25">
      <c r="A30" s="4">
        <v>25</v>
      </c>
      <c r="B30" s="15" t="s">
        <v>56</v>
      </c>
      <c r="C30" s="15" t="s">
        <v>92</v>
      </c>
      <c r="D30" s="15" t="s">
        <v>17</v>
      </c>
      <c r="E30" s="15" t="s">
        <v>25</v>
      </c>
      <c r="F30" s="26">
        <v>43186</v>
      </c>
      <c r="G30" s="4">
        <f t="shared" si="1"/>
        <v>1</v>
      </c>
      <c r="H30" s="11" t="s">
        <v>44</v>
      </c>
      <c r="I30" s="26">
        <v>43185</v>
      </c>
      <c r="J30" s="26">
        <v>43185</v>
      </c>
      <c r="K30" s="26">
        <v>43185</v>
      </c>
      <c r="L30" s="16">
        <v>28809</v>
      </c>
      <c r="M30" s="17">
        <v>28804.5</v>
      </c>
      <c r="N30" s="20">
        <v>99.984364529999993</v>
      </c>
      <c r="O30" s="22">
        <v>5.7077999999999997E-2</v>
      </c>
      <c r="P30" s="4" t="s">
        <v>19</v>
      </c>
      <c r="Q30" s="13"/>
      <c r="R30" s="14"/>
    </row>
    <row r="31" spans="1:18" s="2" customFormat="1" x14ac:dyDescent="0.25">
      <c r="A31" s="4">
        <v>26</v>
      </c>
      <c r="B31" s="15" t="s">
        <v>56</v>
      </c>
      <c r="C31" s="15" t="s">
        <v>92</v>
      </c>
      <c r="D31" s="15" t="s">
        <v>17</v>
      </c>
      <c r="E31" s="15" t="s">
        <v>26</v>
      </c>
      <c r="F31" s="26">
        <v>43186</v>
      </c>
      <c r="G31" s="4">
        <f t="shared" si="1"/>
        <v>1</v>
      </c>
      <c r="H31" s="11" t="s">
        <v>44</v>
      </c>
      <c r="I31" s="26">
        <v>43185</v>
      </c>
      <c r="J31" s="26">
        <v>43185</v>
      </c>
      <c r="K31" s="26">
        <v>43185</v>
      </c>
      <c r="L31" s="16">
        <v>69197907</v>
      </c>
      <c r="M31" s="17">
        <v>69187087.579999998</v>
      </c>
      <c r="N31" s="20">
        <v>99.984364529999993</v>
      </c>
      <c r="O31" s="22">
        <v>5.7077999999999997E-2</v>
      </c>
      <c r="P31" s="4" t="s">
        <v>19</v>
      </c>
      <c r="Q31" s="13"/>
      <c r="R31" s="14"/>
    </row>
    <row r="32" spans="1:18" s="2" customFormat="1" x14ac:dyDescent="0.25">
      <c r="A32" s="4">
        <v>27</v>
      </c>
      <c r="B32" s="15" t="s">
        <v>56</v>
      </c>
      <c r="C32" s="15" t="s">
        <v>92</v>
      </c>
      <c r="D32" s="15" t="s">
        <v>17</v>
      </c>
      <c r="E32" s="15" t="s">
        <v>46</v>
      </c>
      <c r="F32" s="26">
        <v>43186</v>
      </c>
      <c r="G32" s="4">
        <f t="shared" si="1"/>
        <v>1</v>
      </c>
      <c r="H32" s="11" t="s">
        <v>44</v>
      </c>
      <c r="I32" s="26">
        <v>43185</v>
      </c>
      <c r="J32" s="26">
        <v>43185</v>
      </c>
      <c r="K32" s="26">
        <v>43185</v>
      </c>
      <c r="L32" s="16">
        <v>28430581</v>
      </c>
      <c r="M32" s="17">
        <v>28426135.75</v>
      </c>
      <c r="N32" s="20">
        <v>99.984364529999993</v>
      </c>
      <c r="O32" s="22">
        <v>5.7077999999999997E-2</v>
      </c>
      <c r="P32" s="4" t="s">
        <v>19</v>
      </c>
      <c r="Q32" s="13"/>
      <c r="R32" s="14"/>
    </row>
    <row r="33" spans="1:18" s="2" customFormat="1" x14ac:dyDescent="0.25">
      <c r="A33" s="4">
        <v>28</v>
      </c>
      <c r="B33" s="15" t="s">
        <v>56</v>
      </c>
      <c r="C33" s="15" t="s">
        <v>92</v>
      </c>
      <c r="D33" s="15" t="s">
        <v>17</v>
      </c>
      <c r="E33" s="15" t="s">
        <v>28</v>
      </c>
      <c r="F33" s="26">
        <v>43186</v>
      </c>
      <c r="G33" s="4">
        <f t="shared" si="1"/>
        <v>1</v>
      </c>
      <c r="H33" s="11" t="s">
        <v>44</v>
      </c>
      <c r="I33" s="26">
        <v>43185</v>
      </c>
      <c r="J33" s="26">
        <v>43185</v>
      </c>
      <c r="K33" s="26">
        <v>43185</v>
      </c>
      <c r="L33" s="16">
        <v>9460782</v>
      </c>
      <c r="M33" s="17">
        <v>9459302.7599999998</v>
      </c>
      <c r="N33" s="20">
        <v>99.984364529999993</v>
      </c>
      <c r="O33" s="22">
        <v>5.7077999999999997E-2</v>
      </c>
      <c r="P33" s="4" t="s">
        <v>19</v>
      </c>
      <c r="Q33" s="13"/>
      <c r="R33" s="14"/>
    </row>
    <row r="34" spans="1:18" s="2" customFormat="1" x14ac:dyDescent="0.25">
      <c r="A34" s="4">
        <v>29</v>
      </c>
      <c r="B34" s="15" t="s">
        <v>56</v>
      </c>
      <c r="C34" s="15" t="s">
        <v>92</v>
      </c>
      <c r="D34" s="15" t="s">
        <v>17</v>
      </c>
      <c r="E34" s="15" t="s">
        <v>29</v>
      </c>
      <c r="F34" s="26">
        <v>43186</v>
      </c>
      <c r="G34" s="27">
        <f t="shared" si="1"/>
        <v>1</v>
      </c>
      <c r="H34" s="28" t="s">
        <v>44</v>
      </c>
      <c r="I34" s="26">
        <v>43185</v>
      </c>
      <c r="J34" s="26">
        <v>43185</v>
      </c>
      <c r="K34" s="26">
        <v>43185</v>
      </c>
      <c r="L34" s="29">
        <v>651770334</v>
      </c>
      <c r="M34" s="30">
        <v>651668426.63999999</v>
      </c>
      <c r="N34" s="34">
        <v>99.984364529999993</v>
      </c>
      <c r="O34" s="31">
        <v>5.7077999999999997E-2</v>
      </c>
      <c r="P34" s="27" t="s">
        <v>19</v>
      </c>
      <c r="Q34" s="13"/>
      <c r="R34" s="14"/>
    </row>
    <row r="35" spans="1:18" s="2" customFormat="1" x14ac:dyDescent="0.25">
      <c r="A35" s="4">
        <v>30</v>
      </c>
      <c r="B35" s="32" t="s">
        <v>56</v>
      </c>
      <c r="C35" s="32" t="s">
        <v>92</v>
      </c>
      <c r="D35" s="32" t="s">
        <v>17</v>
      </c>
      <c r="E35" s="32" t="s">
        <v>30</v>
      </c>
      <c r="F35" s="33">
        <v>43186</v>
      </c>
      <c r="G35" s="4">
        <f t="shared" si="1"/>
        <v>1</v>
      </c>
      <c r="H35" s="11" t="s">
        <v>44</v>
      </c>
      <c r="I35" s="33">
        <v>43185</v>
      </c>
      <c r="J35" s="33">
        <v>43185</v>
      </c>
      <c r="K35" s="33">
        <v>43185</v>
      </c>
      <c r="L35" s="16">
        <v>3966652</v>
      </c>
      <c r="M35" s="17">
        <v>3966031.8</v>
      </c>
      <c r="N35" s="20">
        <v>99.984364529999993</v>
      </c>
      <c r="O35" s="22">
        <v>5.7077999999999997E-2</v>
      </c>
      <c r="P35" s="4" t="s">
        <v>19</v>
      </c>
      <c r="Q35" s="13"/>
      <c r="R35" s="14"/>
    </row>
    <row r="36" spans="1:18" s="2" customFormat="1" x14ac:dyDescent="0.25">
      <c r="A36" s="4">
        <v>31</v>
      </c>
      <c r="B36" s="32" t="s">
        <v>56</v>
      </c>
      <c r="C36" s="32" t="s">
        <v>92</v>
      </c>
      <c r="D36" s="32" t="s">
        <v>17</v>
      </c>
      <c r="E36" s="32" t="s">
        <v>31</v>
      </c>
      <c r="F36" s="33">
        <v>43186</v>
      </c>
      <c r="G36" s="4">
        <f t="shared" si="1"/>
        <v>1</v>
      </c>
      <c r="H36" s="11" t="s">
        <v>44</v>
      </c>
      <c r="I36" s="33">
        <v>43185</v>
      </c>
      <c r="J36" s="33">
        <v>43185</v>
      </c>
      <c r="K36" s="33">
        <v>43185</v>
      </c>
      <c r="L36" s="16">
        <v>34603296</v>
      </c>
      <c r="M36" s="17">
        <v>34597885.609999999</v>
      </c>
      <c r="N36" s="20">
        <v>99.984364529999993</v>
      </c>
      <c r="O36" s="22">
        <v>5.7077999999999997E-2</v>
      </c>
      <c r="P36" s="4" t="s">
        <v>19</v>
      </c>
      <c r="Q36" s="13"/>
      <c r="R36" s="14"/>
    </row>
    <row r="37" spans="1:18" s="2" customFormat="1" x14ac:dyDescent="0.25">
      <c r="A37" s="4">
        <v>32</v>
      </c>
      <c r="B37" s="32" t="s">
        <v>56</v>
      </c>
      <c r="C37" s="32" t="s">
        <v>92</v>
      </c>
      <c r="D37" s="32" t="s">
        <v>17</v>
      </c>
      <c r="E37" s="32" t="s">
        <v>32</v>
      </c>
      <c r="F37" s="33">
        <v>43186</v>
      </c>
      <c r="G37" s="4">
        <f t="shared" si="1"/>
        <v>1</v>
      </c>
      <c r="H37" s="11" t="s">
        <v>44</v>
      </c>
      <c r="I37" s="33">
        <v>43185</v>
      </c>
      <c r="J37" s="33">
        <v>43185</v>
      </c>
      <c r="K37" s="33">
        <v>43185</v>
      </c>
      <c r="L37" s="16">
        <v>79591576</v>
      </c>
      <c r="M37" s="17">
        <v>79579131.480000004</v>
      </c>
      <c r="N37" s="20">
        <v>99.984364529999993</v>
      </c>
      <c r="O37" s="22">
        <v>5.7077999999999997E-2</v>
      </c>
      <c r="P37" s="4" t="s">
        <v>19</v>
      </c>
      <c r="Q37" s="13"/>
      <c r="R37" s="14"/>
    </row>
    <row r="38" spans="1:18" s="2" customFormat="1" x14ac:dyDescent="0.25">
      <c r="A38" s="4">
        <v>33</v>
      </c>
      <c r="B38" s="32" t="s">
        <v>56</v>
      </c>
      <c r="C38" s="32" t="s">
        <v>92</v>
      </c>
      <c r="D38" s="32" t="s">
        <v>17</v>
      </c>
      <c r="E38" s="32" t="s">
        <v>33</v>
      </c>
      <c r="F38" s="33">
        <v>43186</v>
      </c>
      <c r="G38" s="4">
        <f t="shared" si="1"/>
        <v>1</v>
      </c>
      <c r="H38" s="11" t="s">
        <v>44</v>
      </c>
      <c r="I38" s="33">
        <v>43185</v>
      </c>
      <c r="J38" s="33">
        <v>43185</v>
      </c>
      <c r="K38" s="33">
        <v>43185</v>
      </c>
      <c r="L38" s="16">
        <v>4681385</v>
      </c>
      <c r="M38" s="17">
        <v>4680653.04</v>
      </c>
      <c r="N38" s="20">
        <v>99.984364529999993</v>
      </c>
      <c r="O38" s="22">
        <v>5.7077999999999997E-2</v>
      </c>
      <c r="P38" s="4" t="s">
        <v>19</v>
      </c>
      <c r="Q38" s="13"/>
      <c r="R38" s="14"/>
    </row>
    <row r="39" spans="1:18" s="2" customFormat="1" x14ac:dyDescent="0.25">
      <c r="A39" s="4">
        <v>34</v>
      </c>
      <c r="B39" s="32" t="s">
        <v>56</v>
      </c>
      <c r="C39" s="32" t="s">
        <v>92</v>
      </c>
      <c r="D39" s="32" t="s">
        <v>17</v>
      </c>
      <c r="E39" s="32" t="s">
        <v>34</v>
      </c>
      <c r="F39" s="33">
        <v>43186</v>
      </c>
      <c r="G39" s="4">
        <f t="shared" si="1"/>
        <v>1</v>
      </c>
      <c r="H39" s="11" t="s">
        <v>44</v>
      </c>
      <c r="I39" s="33">
        <v>43185</v>
      </c>
      <c r="J39" s="33">
        <v>43185</v>
      </c>
      <c r="K39" s="33">
        <v>43185</v>
      </c>
      <c r="L39" s="16">
        <v>48447724</v>
      </c>
      <c r="M39" s="17">
        <v>48440148.969999999</v>
      </c>
      <c r="N39" s="20">
        <v>99.984364529999993</v>
      </c>
      <c r="O39" s="22">
        <v>5.7077999999999997E-2</v>
      </c>
      <c r="P39" s="4" t="s">
        <v>19</v>
      </c>
      <c r="Q39" s="13"/>
      <c r="R39" s="14"/>
    </row>
    <row r="40" spans="1:18" s="2" customFormat="1" x14ac:dyDescent="0.25">
      <c r="A40" s="4">
        <v>35</v>
      </c>
      <c r="B40" s="32" t="s">
        <v>56</v>
      </c>
      <c r="C40" s="32" t="s">
        <v>92</v>
      </c>
      <c r="D40" s="32" t="s">
        <v>17</v>
      </c>
      <c r="E40" s="32" t="s">
        <v>27</v>
      </c>
      <c r="F40" s="33">
        <v>43186</v>
      </c>
      <c r="G40" s="4">
        <f t="shared" si="1"/>
        <v>1</v>
      </c>
      <c r="H40" s="11" t="s">
        <v>44</v>
      </c>
      <c r="I40" s="33">
        <v>43185</v>
      </c>
      <c r="J40" s="33">
        <v>43185</v>
      </c>
      <c r="K40" s="33">
        <v>43185</v>
      </c>
      <c r="L40" s="16">
        <v>1155420934</v>
      </c>
      <c r="M40" s="17">
        <v>1155240278.51</v>
      </c>
      <c r="N40" s="20">
        <v>99.984364529999993</v>
      </c>
      <c r="O40" s="22">
        <v>5.7077999999999997E-2</v>
      </c>
      <c r="P40" s="4" t="s">
        <v>19</v>
      </c>
      <c r="Q40" s="13"/>
      <c r="R40" s="14"/>
    </row>
    <row r="41" spans="1:18" s="2" customFormat="1" x14ac:dyDescent="0.25">
      <c r="A41" s="4">
        <v>36</v>
      </c>
      <c r="B41" s="32" t="s">
        <v>56</v>
      </c>
      <c r="C41" s="32" t="s">
        <v>92</v>
      </c>
      <c r="D41" s="32" t="s">
        <v>17</v>
      </c>
      <c r="E41" s="32" t="s">
        <v>47</v>
      </c>
      <c r="F41" s="33">
        <v>43186</v>
      </c>
      <c r="G41" s="4">
        <f t="shared" si="1"/>
        <v>1</v>
      </c>
      <c r="H41" s="11" t="s">
        <v>44</v>
      </c>
      <c r="I41" s="33">
        <v>43185</v>
      </c>
      <c r="J41" s="33">
        <v>43185</v>
      </c>
      <c r="K41" s="33">
        <v>43185</v>
      </c>
      <c r="L41" s="16">
        <v>104785778</v>
      </c>
      <c r="M41" s="17">
        <v>104769394.25</v>
      </c>
      <c r="N41" s="20">
        <v>99.984364529999993</v>
      </c>
      <c r="O41" s="22">
        <v>5.7077999999999997E-2</v>
      </c>
      <c r="P41" s="4" t="s">
        <v>19</v>
      </c>
      <c r="Q41" s="13"/>
      <c r="R41" s="14"/>
    </row>
    <row r="42" spans="1:18" s="2" customFormat="1" x14ac:dyDescent="0.25">
      <c r="A42" s="4">
        <v>37</v>
      </c>
      <c r="B42" s="32" t="s">
        <v>56</v>
      </c>
      <c r="C42" s="32" t="s">
        <v>92</v>
      </c>
      <c r="D42" s="32" t="s">
        <v>17</v>
      </c>
      <c r="E42" s="32" t="s">
        <v>45</v>
      </c>
      <c r="F42" s="33">
        <v>43186</v>
      </c>
      <c r="G42" s="4">
        <f t="shared" si="1"/>
        <v>1</v>
      </c>
      <c r="H42" s="11" t="s">
        <v>44</v>
      </c>
      <c r="I42" s="33">
        <v>43185</v>
      </c>
      <c r="J42" s="33">
        <v>43185</v>
      </c>
      <c r="K42" s="33">
        <v>43185</v>
      </c>
      <c r="L42" s="16">
        <v>8084159</v>
      </c>
      <c r="M42" s="17">
        <v>8082895</v>
      </c>
      <c r="N42" s="20">
        <v>99.984364529999993</v>
      </c>
      <c r="O42" s="22">
        <v>5.7077999999999997E-2</v>
      </c>
      <c r="P42" s="4" t="s">
        <v>19</v>
      </c>
      <c r="Q42" s="13"/>
      <c r="R42" s="14"/>
    </row>
    <row r="44" spans="1:18" x14ac:dyDescent="0.25">
      <c r="A44" s="1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1" spans="1:17" ht="12" customHeight="1" x14ac:dyDescent="0.25"/>
    <row r="3" spans="1:17" x14ac:dyDescent="0.25">
      <c r="A3" s="1" t="s">
        <v>0</v>
      </c>
      <c r="F3" s="23">
        <v>43186</v>
      </c>
    </row>
    <row r="4" spans="1:17" x14ac:dyDescent="0.25">
      <c r="G4" s="19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32" t="s">
        <v>65</v>
      </c>
      <c r="C6" s="32" t="s">
        <v>66</v>
      </c>
      <c r="D6" s="32" t="s">
        <v>17</v>
      </c>
      <c r="E6" s="32" t="s">
        <v>20</v>
      </c>
      <c r="F6" s="33">
        <v>43217</v>
      </c>
      <c r="G6" s="4">
        <f t="shared" ref="G6:G9" si="0">F6-$F$3</f>
        <v>31</v>
      </c>
      <c r="H6" s="7" t="s">
        <v>43</v>
      </c>
      <c r="I6" s="33">
        <v>43185</v>
      </c>
      <c r="J6" s="33">
        <v>43185</v>
      </c>
      <c r="K6" s="33">
        <v>43186</v>
      </c>
      <c r="L6" s="16">
        <v>500000</v>
      </c>
      <c r="M6" s="17">
        <v>49709100</v>
      </c>
      <c r="N6" s="17">
        <v>99.418199999999999</v>
      </c>
      <c r="O6" s="18">
        <v>6.8902999999999992E-2</v>
      </c>
      <c r="P6" s="4" t="s">
        <v>19</v>
      </c>
      <c r="Q6" s="12"/>
    </row>
    <row r="7" spans="1:17" s="2" customFormat="1" x14ac:dyDescent="0.25">
      <c r="A7" s="4">
        <v>2</v>
      </c>
      <c r="B7" s="32" t="s">
        <v>67</v>
      </c>
      <c r="C7" s="32" t="s">
        <v>68</v>
      </c>
      <c r="D7" s="32" t="s">
        <v>17</v>
      </c>
      <c r="E7" s="32" t="s">
        <v>20</v>
      </c>
      <c r="F7" s="33">
        <v>43223</v>
      </c>
      <c r="G7" s="4">
        <f t="shared" si="0"/>
        <v>37</v>
      </c>
      <c r="H7" s="7" t="s">
        <v>43</v>
      </c>
      <c r="I7" s="33">
        <v>43185</v>
      </c>
      <c r="J7" s="33">
        <v>43185</v>
      </c>
      <c r="K7" s="33">
        <v>43186</v>
      </c>
      <c r="L7" s="16">
        <v>500000</v>
      </c>
      <c r="M7" s="17">
        <v>49647700</v>
      </c>
      <c r="N7" s="17">
        <v>99.295400000000001</v>
      </c>
      <c r="O7" s="18">
        <v>7.0001069999999999E-2</v>
      </c>
      <c r="P7" s="4" t="s">
        <v>19</v>
      </c>
      <c r="Q7" s="12"/>
    </row>
    <row r="8" spans="1:17" s="2" customFormat="1" x14ac:dyDescent="0.25">
      <c r="A8" s="4">
        <v>3</v>
      </c>
      <c r="B8" s="32" t="s">
        <v>48</v>
      </c>
      <c r="C8" s="32" t="s">
        <v>49</v>
      </c>
      <c r="D8" s="32" t="s">
        <v>17</v>
      </c>
      <c r="E8" s="32" t="s">
        <v>20</v>
      </c>
      <c r="F8" s="33">
        <v>43244</v>
      </c>
      <c r="G8" s="4">
        <f t="shared" si="0"/>
        <v>58</v>
      </c>
      <c r="H8" s="7" t="s">
        <v>43</v>
      </c>
      <c r="I8" s="33">
        <v>43185</v>
      </c>
      <c r="J8" s="33">
        <v>43185</v>
      </c>
      <c r="K8" s="33">
        <v>43186</v>
      </c>
      <c r="L8" s="16">
        <v>9500000</v>
      </c>
      <c r="M8" s="17">
        <v>940821100</v>
      </c>
      <c r="N8" s="17">
        <v>99.033799999999999</v>
      </c>
      <c r="O8" s="18">
        <v>6.1397000000000007E-2</v>
      </c>
      <c r="P8" s="4" t="s">
        <v>19</v>
      </c>
      <c r="Q8" s="12"/>
    </row>
    <row r="9" spans="1:17" s="2" customFormat="1" x14ac:dyDescent="0.25">
      <c r="A9" s="4">
        <v>4</v>
      </c>
      <c r="B9" s="32" t="s">
        <v>69</v>
      </c>
      <c r="C9" s="32" t="s">
        <v>70</v>
      </c>
      <c r="D9" s="32" t="s">
        <v>17</v>
      </c>
      <c r="E9" s="32" t="s">
        <v>20</v>
      </c>
      <c r="F9" s="33">
        <v>43244</v>
      </c>
      <c r="G9" s="4">
        <f t="shared" si="0"/>
        <v>58</v>
      </c>
      <c r="H9" s="7" t="s">
        <v>43</v>
      </c>
      <c r="I9" s="33">
        <v>43185</v>
      </c>
      <c r="J9" s="33">
        <v>43185</v>
      </c>
      <c r="K9" s="33">
        <v>43186</v>
      </c>
      <c r="L9" s="16">
        <v>500000</v>
      </c>
      <c r="M9" s="17">
        <v>49477150</v>
      </c>
      <c r="N9" s="17">
        <v>98.954300000000003</v>
      </c>
      <c r="O9" s="18">
        <v>6.6502400000000003E-2</v>
      </c>
      <c r="P9" s="4" t="s">
        <v>19</v>
      </c>
      <c r="Q9" s="12"/>
    </row>
    <row r="10" spans="1:17" s="2" customFormat="1" x14ac:dyDescent="0.25">
      <c r="A10" s="4">
        <v>5</v>
      </c>
      <c r="B10" s="32" t="s">
        <v>71</v>
      </c>
      <c r="C10" s="32" t="s">
        <v>92</v>
      </c>
      <c r="D10" s="32" t="s">
        <v>17</v>
      </c>
      <c r="E10" s="32" t="s">
        <v>21</v>
      </c>
      <c r="F10" s="33">
        <v>43187</v>
      </c>
      <c r="G10" s="4">
        <f t="shared" ref="G10:G32" si="1">F10-$F$3</f>
        <v>1</v>
      </c>
      <c r="H10" s="11" t="s">
        <v>44</v>
      </c>
      <c r="I10" s="33">
        <v>43186</v>
      </c>
      <c r="J10" s="33">
        <v>43186</v>
      </c>
      <c r="K10" s="33">
        <v>43186</v>
      </c>
      <c r="L10" s="16">
        <v>14546085</v>
      </c>
      <c r="M10" s="17">
        <v>14543744.15</v>
      </c>
      <c r="N10" s="20">
        <v>99.983907340000002</v>
      </c>
      <c r="O10" s="18">
        <v>5.8747649199999995E-2</v>
      </c>
      <c r="P10" s="4" t="s">
        <v>19</v>
      </c>
      <c r="Q10" s="13"/>
    </row>
    <row r="11" spans="1:17" s="2" customFormat="1" x14ac:dyDescent="0.25">
      <c r="A11" s="4">
        <v>6</v>
      </c>
      <c r="B11" s="32" t="s">
        <v>71</v>
      </c>
      <c r="C11" s="32" t="s">
        <v>92</v>
      </c>
      <c r="D11" s="32" t="s">
        <v>17</v>
      </c>
      <c r="E11" s="32" t="s">
        <v>18</v>
      </c>
      <c r="F11" s="33">
        <v>43187</v>
      </c>
      <c r="G11" s="4">
        <f t="shared" si="1"/>
        <v>1</v>
      </c>
      <c r="H11" s="11" t="s">
        <v>44</v>
      </c>
      <c r="I11" s="33">
        <v>43186</v>
      </c>
      <c r="J11" s="33">
        <v>43186</v>
      </c>
      <c r="K11" s="33">
        <v>43186</v>
      </c>
      <c r="L11" s="16">
        <v>16974378</v>
      </c>
      <c r="M11" s="17">
        <v>16971646.370000001</v>
      </c>
      <c r="N11" s="20">
        <v>99.983907340000002</v>
      </c>
      <c r="O11" s="18">
        <v>5.8747649199999995E-2</v>
      </c>
      <c r="P11" s="4" t="s">
        <v>19</v>
      </c>
      <c r="Q11" s="13"/>
    </row>
    <row r="12" spans="1:17" s="2" customFormat="1" x14ac:dyDescent="0.25">
      <c r="A12" s="4">
        <v>7</v>
      </c>
      <c r="B12" s="32" t="s">
        <v>71</v>
      </c>
      <c r="C12" s="32" t="s">
        <v>92</v>
      </c>
      <c r="D12" s="32" t="s">
        <v>17</v>
      </c>
      <c r="E12" s="32" t="s">
        <v>22</v>
      </c>
      <c r="F12" s="33">
        <v>43187</v>
      </c>
      <c r="G12" s="4">
        <f t="shared" si="1"/>
        <v>1</v>
      </c>
      <c r="H12" s="11" t="s">
        <v>44</v>
      </c>
      <c r="I12" s="33">
        <v>43186</v>
      </c>
      <c r="J12" s="33">
        <v>43186</v>
      </c>
      <c r="K12" s="33">
        <v>43186</v>
      </c>
      <c r="L12" s="16">
        <v>1493846967</v>
      </c>
      <c r="M12" s="17">
        <v>1493606567.29</v>
      </c>
      <c r="N12" s="20">
        <v>99.983907340000002</v>
      </c>
      <c r="O12" s="18">
        <v>5.8747649199999995E-2</v>
      </c>
      <c r="P12" s="4" t="s">
        <v>19</v>
      </c>
      <c r="Q12" s="13"/>
    </row>
    <row r="13" spans="1:17" s="2" customFormat="1" x14ac:dyDescent="0.25">
      <c r="A13" s="4">
        <v>8</v>
      </c>
      <c r="B13" s="32" t="s">
        <v>71</v>
      </c>
      <c r="C13" s="32" t="s">
        <v>92</v>
      </c>
      <c r="D13" s="32" t="s">
        <v>17</v>
      </c>
      <c r="E13" s="32" t="s">
        <v>23</v>
      </c>
      <c r="F13" s="33">
        <v>43187</v>
      </c>
      <c r="G13" s="4">
        <f t="shared" si="1"/>
        <v>1</v>
      </c>
      <c r="H13" s="11" t="s">
        <v>44</v>
      </c>
      <c r="I13" s="33">
        <v>43186</v>
      </c>
      <c r="J13" s="33">
        <v>43186</v>
      </c>
      <c r="K13" s="33">
        <v>43186</v>
      </c>
      <c r="L13" s="16">
        <v>14057432</v>
      </c>
      <c r="M13" s="17">
        <v>14055169.789999999</v>
      </c>
      <c r="N13" s="20">
        <v>99.983907340000002</v>
      </c>
      <c r="O13" s="18">
        <v>5.8747649199999995E-2</v>
      </c>
      <c r="P13" s="4" t="s">
        <v>19</v>
      </c>
      <c r="Q13" s="13"/>
    </row>
    <row r="14" spans="1:17" s="2" customFormat="1" x14ac:dyDescent="0.25">
      <c r="A14" s="4">
        <v>9</v>
      </c>
      <c r="B14" s="32" t="s">
        <v>52</v>
      </c>
      <c r="C14" s="32" t="s">
        <v>53</v>
      </c>
      <c r="D14" s="32" t="s">
        <v>17</v>
      </c>
      <c r="E14" s="32" t="s">
        <v>20</v>
      </c>
      <c r="F14" s="33">
        <v>43187</v>
      </c>
      <c r="G14" s="4">
        <f t="shared" si="1"/>
        <v>1</v>
      </c>
      <c r="H14" s="11" t="s">
        <v>44</v>
      </c>
      <c r="I14" s="33">
        <v>43186</v>
      </c>
      <c r="J14" s="33">
        <v>43186</v>
      </c>
      <c r="K14" s="33">
        <v>43186</v>
      </c>
      <c r="L14" s="16">
        <v>2500000</v>
      </c>
      <c r="M14" s="17">
        <v>249957250</v>
      </c>
      <c r="N14" s="20">
        <v>99.982900000000001</v>
      </c>
      <c r="O14" s="18">
        <v>6.2425670000000003E-2</v>
      </c>
      <c r="P14" s="4" t="s">
        <v>19</v>
      </c>
      <c r="Q14" s="13"/>
    </row>
    <row r="15" spans="1:17" s="2" customFormat="1" x14ac:dyDescent="0.25">
      <c r="A15" s="4">
        <v>10</v>
      </c>
      <c r="B15" s="32" t="s">
        <v>52</v>
      </c>
      <c r="C15" s="32" t="s">
        <v>53</v>
      </c>
      <c r="D15" s="32" t="s">
        <v>17</v>
      </c>
      <c r="E15" s="32" t="s">
        <v>20</v>
      </c>
      <c r="F15" s="33">
        <v>43187</v>
      </c>
      <c r="G15" s="4">
        <f t="shared" si="1"/>
        <v>1</v>
      </c>
      <c r="H15" s="11" t="s">
        <v>44</v>
      </c>
      <c r="I15" s="33">
        <v>43186</v>
      </c>
      <c r="J15" s="33">
        <v>43186</v>
      </c>
      <c r="K15" s="33">
        <v>43186</v>
      </c>
      <c r="L15" s="16">
        <v>2500000</v>
      </c>
      <c r="M15" s="17">
        <v>249956250</v>
      </c>
      <c r="N15" s="20">
        <v>99.982500000000002</v>
      </c>
      <c r="O15" s="18">
        <v>6.3886180000000001E-2</v>
      </c>
      <c r="P15" s="4" t="s">
        <v>19</v>
      </c>
      <c r="Q15" s="13"/>
    </row>
    <row r="16" spans="1:17" s="2" customFormat="1" x14ac:dyDescent="0.25">
      <c r="A16" s="4">
        <v>11</v>
      </c>
      <c r="B16" s="32" t="s">
        <v>72</v>
      </c>
      <c r="C16" s="32" t="s">
        <v>73</v>
      </c>
      <c r="D16" s="32" t="s">
        <v>17</v>
      </c>
      <c r="E16" s="32" t="s">
        <v>20</v>
      </c>
      <c r="F16" s="33">
        <v>43276</v>
      </c>
      <c r="G16" s="4">
        <f t="shared" si="1"/>
        <v>90</v>
      </c>
      <c r="H16" s="11" t="s">
        <v>44</v>
      </c>
      <c r="I16" s="33">
        <v>43186</v>
      </c>
      <c r="J16" s="33">
        <v>43186</v>
      </c>
      <c r="K16" s="33">
        <v>43186</v>
      </c>
      <c r="L16" s="16">
        <v>17500000</v>
      </c>
      <c r="M16" s="17">
        <v>1720307750</v>
      </c>
      <c r="N16" s="20">
        <v>98.303299999999993</v>
      </c>
      <c r="O16" s="18">
        <v>7.0000000000000007E-2</v>
      </c>
      <c r="P16" s="4" t="s">
        <v>19</v>
      </c>
      <c r="Q16" s="13"/>
    </row>
    <row r="17" spans="1:18" s="2" customFormat="1" x14ac:dyDescent="0.25">
      <c r="A17" s="4">
        <v>12</v>
      </c>
      <c r="B17" s="32" t="s">
        <v>74</v>
      </c>
      <c r="C17" s="32" t="s">
        <v>75</v>
      </c>
      <c r="D17" s="32" t="s">
        <v>17</v>
      </c>
      <c r="E17" s="32" t="s">
        <v>20</v>
      </c>
      <c r="F17" s="33">
        <v>43271</v>
      </c>
      <c r="G17" s="4">
        <f t="shared" si="1"/>
        <v>85</v>
      </c>
      <c r="H17" s="11" t="s">
        <v>44</v>
      </c>
      <c r="I17" s="33">
        <v>43186</v>
      </c>
      <c r="J17" s="33">
        <v>43186</v>
      </c>
      <c r="K17" s="33">
        <v>43186</v>
      </c>
      <c r="L17" s="16">
        <v>10000000</v>
      </c>
      <c r="M17" s="17">
        <v>982834000</v>
      </c>
      <c r="N17" s="20">
        <v>98.2834</v>
      </c>
      <c r="O17" s="18">
        <v>7.4999999999999997E-2</v>
      </c>
      <c r="P17" s="4" t="s">
        <v>19</v>
      </c>
      <c r="Q17" s="13"/>
    </row>
    <row r="18" spans="1:18" s="2" customFormat="1" x14ac:dyDescent="0.25">
      <c r="A18" s="4">
        <v>13</v>
      </c>
      <c r="B18" s="32" t="s">
        <v>76</v>
      </c>
      <c r="C18" s="32" t="s">
        <v>77</v>
      </c>
      <c r="D18" s="32" t="s">
        <v>17</v>
      </c>
      <c r="E18" s="32" t="s">
        <v>20</v>
      </c>
      <c r="F18" s="33">
        <v>43277</v>
      </c>
      <c r="G18" s="4">
        <f t="shared" si="1"/>
        <v>91</v>
      </c>
      <c r="H18" s="11" t="s">
        <v>44</v>
      </c>
      <c r="I18" s="33">
        <v>43186</v>
      </c>
      <c r="J18" s="33">
        <v>43186</v>
      </c>
      <c r="K18" s="33">
        <v>43186</v>
      </c>
      <c r="L18" s="16">
        <v>5000000</v>
      </c>
      <c r="M18" s="17">
        <v>490738000</v>
      </c>
      <c r="N18" s="20">
        <v>98.147599999999997</v>
      </c>
      <c r="O18" s="18">
        <v>7.5700000000000003E-2</v>
      </c>
      <c r="P18" s="4" t="s">
        <v>19</v>
      </c>
      <c r="Q18" s="13"/>
    </row>
    <row r="19" spans="1:18" s="2" customFormat="1" x14ac:dyDescent="0.25">
      <c r="A19" s="4">
        <v>14</v>
      </c>
      <c r="B19" s="32" t="s">
        <v>71</v>
      </c>
      <c r="C19" s="32" t="s">
        <v>92</v>
      </c>
      <c r="D19" s="32" t="s">
        <v>17</v>
      </c>
      <c r="E19" s="32" t="s">
        <v>24</v>
      </c>
      <c r="F19" s="33">
        <v>43187</v>
      </c>
      <c r="G19" s="4">
        <f t="shared" si="1"/>
        <v>1</v>
      </c>
      <c r="H19" s="11" t="s">
        <v>44</v>
      </c>
      <c r="I19" s="33">
        <v>43186</v>
      </c>
      <c r="J19" s="33">
        <v>43186</v>
      </c>
      <c r="K19" s="33">
        <v>43186</v>
      </c>
      <c r="L19" s="16">
        <v>81487148</v>
      </c>
      <c r="M19" s="17">
        <v>81474034.549999997</v>
      </c>
      <c r="N19" s="20">
        <v>99.983907340000002</v>
      </c>
      <c r="O19" s="18">
        <v>5.8747649199999995E-2</v>
      </c>
      <c r="P19" s="4" t="s">
        <v>19</v>
      </c>
      <c r="Q19" s="13"/>
      <c r="R19" s="14"/>
    </row>
    <row r="20" spans="1:18" s="2" customFormat="1" x14ac:dyDescent="0.25">
      <c r="A20" s="4">
        <v>15</v>
      </c>
      <c r="B20" s="32" t="s">
        <v>71</v>
      </c>
      <c r="C20" s="32" t="s">
        <v>92</v>
      </c>
      <c r="D20" s="32" t="s">
        <v>17</v>
      </c>
      <c r="E20" s="32" t="s">
        <v>25</v>
      </c>
      <c r="F20" s="33">
        <v>43187</v>
      </c>
      <c r="G20" s="4">
        <f t="shared" si="1"/>
        <v>1</v>
      </c>
      <c r="H20" s="11" t="s">
        <v>44</v>
      </c>
      <c r="I20" s="33">
        <v>43186</v>
      </c>
      <c r="J20" s="33">
        <v>43186</v>
      </c>
      <c r="K20" s="33">
        <v>43186</v>
      </c>
      <c r="L20" s="16">
        <v>254757</v>
      </c>
      <c r="M20" s="17">
        <v>254716</v>
      </c>
      <c r="N20" s="20">
        <v>99.983907340000002</v>
      </c>
      <c r="O20" s="18">
        <v>5.8747649199999995E-2</v>
      </c>
      <c r="P20" s="4" t="s">
        <v>19</v>
      </c>
      <c r="Q20" s="13"/>
      <c r="R20" s="14"/>
    </row>
    <row r="21" spans="1:18" s="2" customFormat="1" x14ac:dyDescent="0.25">
      <c r="A21" s="4">
        <v>16</v>
      </c>
      <c r="B21" s="32" t="s">
        <v>71</v>
      </c>
      <c r="C21" s="32" t="s">
        <v>92</v>
      </c>
      <c r="D21" s="32" t="s">
        <v>17</v>
      </c>
      <c r="E21" s="32" t="s">
        <v>26</v>
      </c>
      <c r="F21" s="33">
        <v>43187</v>
      </c>
      <c r="G21" s="4">
        <f t="shared" si="1"/>
        <v>1</v>
      </c>
      <c r="H21" s="11" t="s">
        <v>44</v>
      </c>
      <c r="I21" s="33">
        <v>43186</v>
      </c>
      <c r="J21" s="33">
        <v>43186</v>
      </c>
      <c r="K21" s="33">
        <v>43186</v>
      </c>
      <c r="L21" s="16">
        <v>71162960</v>
      </c>
      <c r="M21" s="17">
        <v>71151507.989999995</v>
      </c>
      <c r="N21" s="20">
        <v>99.983907340000002</v>
      </c>
      <c r="O21" s="18">
        <v>5.8747649199999995E-2</v>
      </c>
      <c r="P21" s="4" t="s">
        <v>19</v>
      </c>
      <c r="Q21" s="13"/>
      <c r="R21" s="14"/>
    </row>
    <row r="22" spans="1:18" s="2" customFormat="1" x14ac:dyDescent="0.25">
      <c r="A22" s="4">
        <v>17</v>
      </c>
      <c r="B22" s="32" t="s">
        <v>71</v>
      </c>
      <c r="C22" s="32" t="s">
        <v>92</v>
      </c>
      <c r="D22" s="32" t="s">
        <v>17</v>
      </c>
      <c r="E22" s="32" t="s">
        <v>46</v>
      </c>
      <c r="F22" s="33">
        <v>43187</v>
      </c>
      <c r="G22" s="4">
        <f t="shared" si="1"/>
        <v>1</v>
      </c>
      <c r="H22" s="11" t="s">
        <v>44</v>
      </c>
      <c r="I22" s="33">
        <v>43186</v>
      </c>
      <c r="J22" s="33">
        <v>43186</v>
      </c>
      <c r="K22" s="33">
        <v>43186</v>
      </c>
      <c r="L22" s="16">
        <v>31237732</v>
      </c>
      <c r="M22" s="17">
        <v>31232705.02</v>
      </c>
      <c r="N22" s="20">
        <v>99.983907340000002</v>
      </c>
      <c r="O22" s="18">
        <v>5.8747649199999995E-2</v>
      </c>
      <c r="P22" s="4" t="s">
        <v>19</v>
      </c>
      <c r="Q22" s="13"/>
      <c r="R22" s="14"/>
    </row>
    <row r="23" spans="1:18" s="2" customFormat="1" x14ac:dyDescent="0.25">
      <c r="A23" s="4">
        <v>18</v>
      </c>
      <c r="B23" s="32" t="s">
        <v>71</v>
      </c>
      <c r="C23" s="32" t="s">
        <v>92</v>
      </c>
      <c r="D23" s="32" t="s">
        <v>17</v>
      </c>
      <c r="E23" s="32" t="s">
        <v>28</v>
      </c>
      <c r="F23" s="33">
        <v>43187</v>
      </c>
      <c r="G23" s="4">
        <f t="shared" si="1"/>
        <v>1</v>
      </c>
      <c r="H23" s="11" t="s">
        <v>44</v>
      </c>
      <c r="I23" s="33">
        <v>43186</v>
      </c>
      <c r="J23" s="33">
        <v>43186</v>
      </c>
      <c r="K23" s="33">
        <v>43186</v>
      </c>
      <c r="L23" s="16">
        <v>10763081</v>
      </c>
      <c r="M23" s="17">
        <v>10761348.93</v>
      </c>
      <c r="N23" s="20">
        <v>99.983907340000002</v>
      </c>
      <c r="O23" s="18">
        <v>5.8747649199999995E-2</v>
      </c>
      <c r="P23" s="4" t="s">
        <v>19</v>
      </c>
      <c r="Q23" s="13"/>
      <c r="R23" s="14"/>
    </row>
    <row r="24" spans="1:18" s="2" customFormat="1" x14ac:dyDescent="0.25">
      <c r="A24" s="4">
        <v>19</v>
      </c>
      <c r="B24" s="32" t="s">
        <v>71</v>
      </c>
      <c r="C24" s="32" t="s">
        <v>92</v>
      </c>
      <c r="D24" s="32" t="s">
        <v>17</v>
      </c>
      <c r="E24" s="32" t="s">
        <v>29</v>
      </c>
      <c r="F24" s="33">
        <v>43187</v>
      </c>
      <c r="G24" s="4">
        <f t="shared" si="1"/>
        <v>1</v>
      </c>
      <c r="H24" s="11" t="s">
        <v>44</v>
      </c>
      <c r="I24" s="33">
        <v>43186</v>
      </c>
      <c r="J24" s="33">
        <v>43186</v>
      </c>
      <c r="K24" s="33">
        <v>43186</v>
      </c>
      <c r="L24" s="16">
        <v>650336088</v>
      </c>
      <c r="M24" s="17">
        <v>650231431.62</v>
      </c>
      <c r="N24" s="20">
        <v>99.983907340000002</v>
      </c>
      <c r="O24" s="18">
        <v>5.8747649199999995E-2</v>
      </c>
      <c r="P24" s="4" t="s">
        <v>19</v>
      </c>
      <c r="Q24" s="13"/>
      <c r="R24" s="14"/>
    </row>
    <row r="25" spans="1:18" s="2" customFormat="1" x14ac:dyDescent="0.25">
      <c r="A25" s="4">
        <v>20</v>
      </c>
      <c r="B25" s="32" t="s">
        <v>71</v>
      </c>
      <c r="C25" s="32" t="s">
        <v>92</v>
      </c>
      <c r="D25" s="32" t="s">
        <v>17</v>
      </c>
      <c r="E25" s="32" t="s">
        <v>30</v>
      </c>
      <c r="F25" s="33">
        <v>43187</v>
      </c>
      <c r="G25" s="4">
        <f t="shared" si="1"/>
        <v>1</v>
      </c>
      <c r="H25" s="11" t="s">
        <v>44</v>
      </c>
      <c r="I25" s="33">
        <v>43186</v>
      </c>
      <c r="J25" s="33">
        <v>43186</v>
      </c>
      <c r="K25" s="33">
        <v>43186</v>
      </c>
      <c r="L25" s="16">
        <v>4518172</v>
      </c>
      <c r="M25" s="17">
        <v>4517444.91</v>
      </c>
      <c r="N25" s="20">
        <v>99.983907340000002</v>
      </c>
      <c r="O25" s="18">
        <v>5.8747649199999995E-2</v>
      </c>
      <c r="P25" s="4" t="s">
        <v>19</v>
      </c>
      <c r="Q25" s="13"/>
      <c r="R25" s="14"/>
    </row>
    <row r="26" spans="1:18" s="2" customFormat="1" x14ac:dyDescent="0.25">
      <c r="A26" s="4">
        <v>21</v>
      </c>
      <c r="B26" s="32" t="s">
        <v>71</v>
      </c>
      <c r="C26" s="32" t="s">
        <v>92</v>
      </c>
      <c r="D26" s="32" t="s">
        <v>17</v>
      </c>
      <c r="E26" s="32" t="s">
        <v>31</v>
      </c>
      <c r="F26" s="33">
        <v>43187</v>
      </c>
      <c r="G26" s="4">
        <f t="shared" si="1"/>
        <v>1</v>
      </c>
      <c r="H26" s="11" t="s">
        <v>44</v>
      </c>
      <c r="I26" s="33">
        <v>43186</v>
      </c>
      <c r="J26" s="33">
        <v>43186</v>
      </c>
      <c r="K26" s="33">
        <v>43186</v>
      </c>
      <c r="L26" s="16">
        <v>32180825</v>
      </c>
      <c r="M26" s="17">
        <v>32175646.25</v>
      </c>
      <c r="N26" s="20">
        <v>99.983907340000002</v>
      </c>
      <c r="O26" s="18">
        <v>5.8747649199999995E-2</v>
      </c>
      <c r="P26" s="4" t="s">
        <v>19</v>
      </c>
      <c r="Q26" s="13"/>
      <c r="R26" s="14"/>
    </row>
    <row r="27" spans="1:18" s="2" customFormat="1" x14ac:dyDescent="0.25">
      <c r="A27" s="4">
        <v>22</v>
      </c>
      <c r="B27" s="32" t="s">
        <v>71</v>
      </c>
      <c r="C27" s="32" t="s">
        <v>92</v>
      </c>
      <c r="D27" s="32" t="s">
        <v>17</v>
      </c>
      <c r="E27" s="32" t="s">
        <v>32</v>
      </c>
      <c r="F27" s="33">
        <v>43187</v>
      </c>
      <c r="G27" s="4">
        <f t="shared" si="1"/>
        <v>1</v>
      </c>
      <c r="H27" s="11" t="s">
        <v>44</v>
      </c>
      <c r="I27" s="33">
        <v>43186</v>
      </c>
      <c r="J27" s="33">
        <v>43186</v>
      </c>
      <c r="K27" s="33">
        <v>43186</v>
      </c>
      <c r="L27" s="16">
        <v>76942311</v>
      </c>
      <c r="M27" s="17">
        <v>76929928.939999998</v>
      </c>
      <c r="N27" s="20">
        <v>99.983907340000002</v>
      </c>
      <c r="O27" s="18">
        <v>5.8747649199999995E-2</v>
      </c>
      <c r="P27" s="4" t="s">
        <v>19</v>
      </c>
      <c r="Q27" s="13"/>
      <c r="R27" s="14"/>
    </row>
    <row r="28" spans="1:18" s="2" customFormat="1" x14ac:dyDescent="0.25">
      <c r="A28" s="4">
        <v>23</v>
      </c>
      <c r="B28" s="32" t="s">
        <v>71</v>
      </c>
      <c r="C28" s="32" t="s">
        <v>92</v>
      </c>
      <c r="D28" s="32" t="s">
        <v>17</v>
      </c>
      <c r="E28" s="32" t="s">
        <v>33</v>
      </c>
      <c r="F28" s="33">
        <v>43187</v>
      </c>
      <c r="G28" s="4">
        <f t="shared" si="1"/>
        <v>1</v>
      </c>
      <c r="H28" s="11" t="s">
        <v>44</v>
      </c>
      <c r="I28" s="33">
        <v>43186</v>
      </c>
      <c r="J28" s="33">
        <v>43186</v>
      </c>
      <c r="K28" s="33">
        <v>43186</v>
      </c>
      <c r="L28" s="16">
        <v>4681724</v>
      </c>
      <c r="M28" s="17">
        <v>4680970.59</v>
      </c>
      <c r="N28" s="20">
        <v>99.983907340000002</v>
      </c>
      <c r="O28" s="18">
        <v>5.8747649199999995E-2</v>
      </c>
      <c r="P28" s="4" t="s">
        <v>19</v>
      </c>
      <c r="Q28" s="13"/>
      <c r="R28" s="14"/>
    </row>
    <row r="29" spans="1:18" s="2" customFormat="1" x14ac:dyDescent="0.25">
      <c r="A29" s="4">
        <v>24</v>
      </c>
      <c r="B29" s="32" t="s">
        <v>71</v>
      </c>
      <c r="C29" s="32" t="s">
        <v>92</v>
      </c>
      <c r="D29" s="32" t="s">
        <v>17</v>
      </c>
      <c r="E29" s="32" t="s">
        <v>34</v>
      </c>
      <c r="F29" s="33">
        <v>43187</v>
      </c>
      <c r="G29" s="4">
        <f t="shared" si="1"/>
        <v>1</v>
      </c>
      <c r="H29" s="11" t="s">
        <v>44</v>
      </c>
      <c r="I29" s="33">
        <v>43186</v>
      </c>
      <c r="J29" s="33">
        <v>43186</v>
      </c>
      <c r="K29" s="33">
        <v>43186</v>
      </c>
      <c r="L29" s="16">
        <v>47501990</v>
      </c>
      <c r="M29" s="17">
        <v>47494345.670000002</v>
      </c>
      <c r="N29" s="20">
        <v>99.983907340000002</v>
      </c>
      <c r="O29" s="18">
        <v>5.8747649199999995E-2</v>
      </c>
      <c r="P29" s="4" t="s">
        <v>19</v>
      </c>
      <c r="Q29" s="13"/>
      <c r="R29" s="14"/>
    </row>
    <row r="30" spans="1:18" s="2" customFormat="1" x14ac:dyDescent="0.25">
      <c r="A30" s="4">
        <v>25</v>
      </c>
      <c r="B30" s="32" t="s">
        <v>71</v>
      </c>
      <c r="C30" s="32" t="s">
        <v>92</v>
      </c>
      <c r="D30" s="32" t="s">
        <v>17</v>
      </c>
      <c r="E30" s="32" t="s">
        <v>27</v>
      </c>
      <c r="F30" s="33">
        <v>43187</v>
      </c>
      <c r="G30" s="4">
        <f t="shared" si="1"/>
        <v>1</v>
      </c>
      <c r="H30" s="11" t="s">
        <v>44</v>
      </c>
      <c r="I30" s="33">
        <v>43186</v>
      </c>
      <c r="J30" s="33">
        <v>43186</v>
      </c>
      <c r="K30" s="33">
        <v>43186</v>
      </c>
      <c r="L30" s="16">
        <v>1151613152</v>
      </c>
      <c r="M30" s="17">
        <v>1151427826.8099999</v>
      </c>
      <c r="N30" s="20">
        <v>99.983907340000002</v>
      </c>
      <c r="O30" s="18">
        <v>5.8747649199999995E-2</v>
      </c>
      <c r="P30" s="4" t="s">
        <v>19</v>
      </c>
      <c r="Q30" s="13"/>
      <c r="R30" s="14"/>
    </row>
    <row r="31" spans="1:18" s="2" customFormat="1" x14ac:dyDescent="0.25">
      <c r="A31" s="4">
        <v>26</v>
      </c>
      <c r="B31" s="32" t="s">
        <v>71</v>
      </c>
      <c r="C31" s="32" t="s">
        <v>92</v>
      </c>
      <c r="D31" s="32" t="s">
        <v>17</v>
      </c>
      <c r="E31" s="32" t="s">
        <v>47</v>
      </c>
      <c r="F31" s="33">
        <v>43187</v>
      </c>
      <c r="G31" s="4">
        <f t="shared" si="1"/>
        <v>1</v>
      </c>
      <c r="H31" s="11" t="s">
        <v>44</v>
      </c>
      <c r="I31" s="33">
        <v>43186</v>
      </c>
      <c r="J31" s="33">
        <v>43186</v>
      </c>
      <c r="K31" s="33">
        <v>43186</v>
      </c>
      <c r="L31" s="16">
        <v>236606452</v>
      </c>
      <c r="M31" s="17">
        <v>236568375.72999999</v>
      </c>
      <c r="N31" s="20">
        <v>99.983907340000002</v>
      </c>
      <c r="O31" s="18">
        <v>5.8747649199999995E-2</v>
      </c>
      <c r="P31" s="4" t="s">
        <v>19</v>
      </c>
      <c r="Q31" s="13"/>
      <c r="R31" s="14"/>
    </row>
    <row r="32" spans="1:18" s="2" customFormat="1" x14ac:dyDescent="0.25">
      <c r="A32" s="4">
        <v>27</v>
      </c>
      <c r="B32" s="32" t="s">
        <v>71</v>
      </c>
      <c r="C32" s="32" t="s">
        <v>92</v>
      </c>
      <c r="D32" s="32" t="s">
        <v>17</v>
      </c>
      <c r="E32" s="32" t="s">
        <v>45</v>
      </c>
      <c r="F32" s="33">
        <v>43187</v>
      </c>
      <c r="G32" s="4">
        <f t="shared" si="1"/>
        <v>1</v>
      </c>
      <c r="H32" s="11" t="s">
        <v>44</v>
      </c>
      <c r="I32" s="33">
        <v>43186</v>
      </c>
      <c r="J32" s="33">
        <v>43186</v>
      </c>
      <c r="K32" s="33">
        <v>43186</v>
      </c>
      <c r="L32" s="16">
        <v>6788746</v>
      </c>
      <c r="M32" s="17">
        <v>6787653.5099999998</v>
      </c>
      <c r="N32" s="20">
        <v>99.983907340000002</v>
      </c>
      <c r="O32" s="18">
        <v>5.8747649199999995E-2</v>
      </c>
      <c r="P32" s="4" t="s">
        <v>19</v>
      </c>
      <c r="Q32" s="13"/>
      <c r="R32" s="14"/>
    </row>
    <row r="34" spans="1:1" x14ac:dyDescent="0.25">
      <c r="A34" s="1" t="s">
        <v>35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23" bestFit="1" customWidth="1"/>
    <col min="7" max="7" width="13.140625" style="1" bestFit="1" customWidth="1"/>
    <col min="8" max="8" width="15.5703125" style="1" bestFit="1" customWidth="1"/>
    <col min="9" max="11" width="13.28515625" style="2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23">
        <v>43187</v>
      </c>
    </row>
    <row r="4" spans="1:17" x14ac:dyDescent="0.25">
      <c r="G4" s="19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3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78</v>
      </c>
      <c r="C6" s="6" t="s">
        <v>79</v>
      </c>
      <c r="D6" s="6" t="s">
        <v>17</v>
      </c>
      <c r="E6" s="6" t="s">
        <v>21</v>
      </c>
      <c r="F6" s="25">
        <v>48108</v>
      </c>
      <c r="G6" s="4">
        <f t="shared" ref="G6:G21" si="0">F6-$F$3</f>
        <v>4921</v>
      </c>
      <c r="H6" s="7" t="s">
        <v>43</v>
      </c>
      <c r="I6" s="25">
        <v>43186</v>
      </c>
      <c r="J6" s="25">
        <v>43186</v>
      </c>
      <c r="K6" s="25">
        <v>43187</v>
      </c>
      <c r="L6" s="8">
        <v>100000</v>
      </c>
      <c r="M6" s="9">
        <v>9319411</v>
      </c>
      <c r="N6" s="10">
        <v>92.99</v>
      </c>
      <c r="O6" s="18">
        <v>7.5179999999999997E-2</v>
      </c>
      <c r="P6" s="4" t="s">
        <v>19</v>
      </c>
      <c r="Q6" s="12"/>
    </row>
    <row r="7" spans="1:17" s="2" customFormat="1" x14ac:dyDescent="0.25">
      <c r="A7" s="4">
        <v>2</v>
      </c>
      <c r="B7" s="6" t="s">
        <v>80</v>
      </c>
      <c r="C7" s="6" t="s">
        <v>81</v>
      </c>
      <c r="D7" s="6" t="s">
        <v>17</v>
      </c>
      <c r="E7" s="6" t="s">
        <v>20</v>
      </c>
      <c r="F7" s="25">
        <v>43251</v>
      </c>
      <c r="G7" s="4">
        <f t="shared" si="0"/>
        <v>64</v>
      </c>
      <c r="H7" s="7" t="s">
        <v>43</v>
      </c>
      <c r="I7" s="25">
        <v>43186</v>
      </c>
      <c r="J7" s="25">
        <v>43186</v>
      </c>
      <c r="K7" s="25">
        <v>43187</v>
      </c>
      <c r="L7" s="8">
        <v>2500000</v>
      </c>
      <c r="M7" s="9">
        <v>247033000</v>
      </c>
      <c r="N7" s="10">
        <v>98.813199999999995</v>
      </c>
      <c r="O7" s="18">
        <v>6.8497619999999995E-2</v>
      </c>
      <c r="P7" s="4" t="s">
        <v>19</v>
      </c>
      <c r="Q7" s="12"/>
    </row>
    <row r="8" spans="1:17" s="2" customFormat="1" x14ac:dyDescent="0.25">
      <c r="A8" s="4">
        <v>3</v>
      </c>
      <c r="B8" s="6" t="s">
        <v>72</v>
      </c>
      <c r="C8" s="6" t="s">
        <v>73</v>
      </c>
      <c r="D8" s="6" t="s">
        <v>17</v>
      </c>
      <c r="E8" s="6" t="s">
        <v>20</v>
      </c>
      <c r="F8" s="25">
        <v>43276</v>
      </c>
      <c r="G8" s="4">
        <f t="shared" si="0"/>
        <v>89</v>
      </c>
      <c r="H8" s="7" t="s">
        <v>43</v>
      </c>
      <c r="I8" s="25">
        <v>43186</v>
      </c>
      <c r="J8" s="25">
        <v>43186</v>
      </c>
      <c r="K8" s="25">
        <v>43187</v>
      </c>
      <c r="L8" s="8">
        <v>10000000</v>
      </c>
      <c r="M8" s="9">
        <v>983289000</v>
      </c>
      <c r="N8" s="10">
        <v>98.328900000000004</v>
      </c>
      <c r="O8" s="18">
        <v>6.9698999999999997E-2</v>
      </c>
      <c r="P8" s="4" t="s">
        <v>19</v>
      </c>
      <c r="Q8" s="12"/>
    </row>
    <row r="9" spans="1:17" s="2" customFormat="1" x14ac:dyDescent="0.25">
      <c r="A9" s="4">
        <v>4</v>
      </c>
      <c r="B9" s="6" t="s">
        <v>80</v>
      </c>
      <c r="C9" s="6" t="s">
        <v>81</v>
      </c>
      <c r="D9" s="6" t="s">
        <v>17</v>
      </c>
      <c r="E9" s="6" t="s">
        <v>20</v>
      </c>
      <c r="F9" s="25">
        <v>43251</v>
      </c>
      <c r="G9" s="4">
        <f t="shared" si="0"/>
        <v>64</v>
      </c>
      <c r="H9" s="7" t="s">
        <v>43</v>
      </c>
      <c r="I9" s="25">
        <v>43186</v>
      </c>
      <c r="J9" s="25">
        <v>43186</v>
      </c>
      <c r="K9" s="25">
        <v>43187</v>
      </c>
      <c r="L9" s="8">
        <v>7500000</v>
      </c>
      <c r="M9" s="9">
        <v>741099000</v>
      </c>
      <c r="N9" s="10">
        <v>98.813199999999995</v>
      </c>
      <c r="O9" s="18">
        <v>6.8497619999999995E-2</v>
      </c>
      <c r="P9" s="4" t="s">
        <v>19</v>
      </c>
      <c r="Q9" s="12"/>
    </row>
    <row r="10" spans="1:17" s="2" customFormat="1" x14ac:dyDescent="0.25">
      <c r="A10" s="4">
        <v>5</v>
      </c>
      <c r="B10" s="6" t="s">
        <v>80</v>
      </c>
      <c r="C10" s="6" t="s">
        <v>81</v>
      </c>
      <c r="D10" s="6" t="s">
        <v>17</v>
      </c>
      <c r="E10" s="6" t="s">
        <v>20</v>
      </c>
      <c r="F10" s="25">
        <v>43251</v>
      </c>
      <c r="G10" s="4">
        <f t="shared" si="0"/>
        <v>64</v>
      </c>
      <c r="H10" s="7" t="s">
        <v>43</v>
      </c>
      <c r="I10" s="25">
        <v>43186</v>
      </c>
      <c r="J10" s="25">
        <v>43186</v>
      </c>
      <c r="K10" s="25">
        <v>43187</v>
      </c>
      <c r="L10" s="8">
        <v>2500000</v>
      </c>
      <c r="M10" s="9">
        <v>247018000</v>
      </c>
      <c r="N10" s="10">
        <v>98.813199999999995</v>
      </c>
      <c r="O10" s="18">
        <v>6.8497619999999995E-2</v>
      </c>
      <c r="P10" s="4" t="s">
        <v>19</v>
      </c>
      <c r="Q10" s="12"/>
    </row>
    <row r="11" spans="1:17" s="2" customFormat="1" x14ac:dyDescent="0.25">
      <c r="A11" s="4">
        <v>6</v>
      </c>
      <c r="B11" s="6" t="s">
        <v>72</v>
      </c>
      <c r="C11" s="6" t="s">
        <v>73</v>
      </c>
      <c r="D11" s="6" t="s">
        <v>17</v>
      </c>
      <c r="E11" s="6" t="s">
        <v>20</v>
      </c>
      <c r="F11" s="25">
        <v>43276</v>
      </c>
      <c r="G11" s="4">
        <f t="shared" si="0"/>
        <v>89</v>
      </c>
      <c r="H11" s="7" t="s">
        <v>43</v>
      </c>
      <c r="I11" s="25">
        <v>43186</v>
      </c>
      <c r="J11" s="25">
        <v>43186</v>
      </c>
      <c r="K11" s="25">
        <v>43187</v>
      </c>
      <c r="L11" s="8">
        <v>7500000</v>
      </c>
      <c r="M11" s="9">
        <v>737466750</v>
      </c>
      <c r="N11" s="10">
        <v>98.328900000000004</v>
      </c>
      <c r="O11" s="18">
        <v>6.9698999999999997E-2</v>
      </c>
      <c r="P11" s="4" t="s">
        <v>19</v>
      </c>
      <c r="Q11" s="12"/>
    </row>
    <row r="12" spans="1:17" s="2" customFormat="1" x14ac:dyDescent="0.25">
      <c r="A12" s="4">
        <v>7</v>
      </c>
      <c r="B12" s="6" t="s">
        <v>78</v>
      </c>
      <c r="C12" s="6" t="s">
        <v>79</v>
      </c>
      <c r="D12" s="6" t="s">
        <v>17</v>
      </c>
      <c r="E12" s="6" t="s">
        <v>46</v>
      </c>
      <c r="F12" s="25">
        <v>48108</v>
      </c>
      <c r="G12" s="4">
        <f t="shared" si="0"/>
        <v>4921</v>
      </c>
      <c r="H12" s="7" t="s">
        <v>43</v>
      </c>
      <c r="I12" s="25">
        <v>43186</v>
      </c>
      <c r="J12" s="25">
        <v>43186</v>
      </c>
      <c r="K12" s="25">
        <v>43187</v>
      </c>
      <c r="L12" s="8">
        <v>100000</v>
      </c>
      <c r="M12" s="9">
        <v>9319411</v>
      </c>
      <c r="N12" s="10">
        <v>92.99</v>
      </c>
      <c r="O12" s="18">
        <v>7.5179999999999997E-2</v>
      </c>
      <c r="P12" s="4" t="s">
        <v>19</v>
      </c>
      <c r="Q12" s="12"/>
    </row>
    <row r="13" spans="1:17" s="2" customFormat="1" x14ac:dyDescent="0.25">
      <c r="A13" s="4">
        <v>8</v>
      </c>
      <c r="B13" s="6" t="s">
        <v>82</v>
      </c>
      <c r="C13" s="6" t="s">
        <v>83</v>
      </c>
      <c r="D13" s="6" t="s">
        <v>17</v>
      </c>
      <c r="E13" s="6" t="s">
        <v>46</v>
      </c>
      <c r="F13" s="25">
        <v>46522</v>
      </c>
      <c r="G13" s="4">
        <f t="shared" si="0"/>
        <v>3335</v>
      </c>
      <c r="H13" s="7" t="s">
        <v>43</v>
      </c>
      <c r="I13" s="25">
        <v>43186</v>
      </c>
      <c r="J13" s="25">
        <v>43186</v>
      </c>
      <c r="K13" s="25">
        <v>43187</v>
      </c>
      <c r="L13" s="8">
        <v>50000</v>
      </c>
      <c r="M13" s="9">
        <v>4884426</v>
      </c>
      <c r="N13" s="10">
        <v>95.18</v>
      </c>
      <c r="O13" s="18">
        <v>7.5345999999999996E-2</v>
      </c>
      <c r="P13" s="4" t="s">
        <v>19</v>
      </c>
      <c r="Q13" s="12"/>
    </row>
    <row r="14" spans="1:17" s="2" customFormat="1" x14ac:dyDescent="0.25">
      <c r="A14" s="4">
        <v>9</v>
      </c>
      <c r="B14" s="6" t="s">
        <v>78</v>
      </c>
      <c r="C14" s="6" t="s">
        <v>79</v>
      </c>
      <c r="D14" s="6" t="s">
        <v>17</v>
      </c>
      <c r="E14" s="6" t="s">
        <v>46</v>
      </c>
      <c r="F14" s="25">
        <v>48108</v>
      </c>
      <c r="G14" s="4">
        <f t="shared" si="0"/>
        <v>4921</v>
      </c>
      <c r="H14" s="7" t="s">
        <v>43</v>
      </c>
      <c r="I14" s="25">
        <v>43186</v>
      </c>
      <c r="J14" s="25">
        <v>43186</v>
      </c>
      <c r="K14" s="25">
        <v>43187</v>
      </c>
      <c r="L14" s="8">
        <v>100000</v>
      </c>
      <c r="M14" s="9">
        <v>9245411</v>
      </c>
      <c r="N14" s="10">
        <v>92.25</v>
      </c>
      <c r="O14" s="18">
        <v>7.6121999999999995E-2</v>
      </c>
      <c r="P14" s="4" t="s">
        <v>19</v>
      </c>
      <c r="Q14" s="12"/>
    </row>
    <row r="15" spans="1:17" s="2" customFormat="1" x14ac:dyDescent="0.25">
      <c r="A15" s="4">
        <v>10</v>
      </c>
      <c r="B15" s="6" t="s">
        <v>36</v>
      </c>
      <c r="C15" s="6" t="s">
        <v>37</v>
      </c>
      <c r="D15" s="6" t="s">
        <v>17</v>
      </c>
      <c r="E15" s="6" t="s">
        <v>46</v>
      </c>
      <c r="F15" s="25">
        <v>46760</v>
      </c>
      <c r="G15" s="4">
        <f t="shared" si="0"/>
        <v>3573</v>
      </c>
      <c r="H15" s="7" t="s">
        <v>43</v>
      </c>
      <c r="I15" s="25">
        <v>43186</v>
      </c>
      <c r="J15" s="25">
        <v>43186</v>
      </c>
      <c r="K15" s="25">
        <v>43187</v>
      </c>
      <c r="L15" s="8">
        <v>230000</v>
      </c>
      <c r="M15" s="9">
        <v>23037567</v>
      </c>
      <c r="N15" s="10">
        <v>98.57</v>
      </c>
      <c r="O15" s="18">
        <v>7.374E-2</v>
      </c>
      <c r="P15" s="4" t="s">
        <v>19</v>
      </c>
      <c r="Q15" s="12"/>
    </row>
    <row r="16" spans="1:17" s="2" customFormat="1" x14ac:dyDescent="0.25">
      <c r="A16" s="4">
        <v>11</v>
      </c>
      <c r="B16" s="6" t="s">
        <v>78</v>
      </c>
      <c r="C16" s="6" t="s">
        <v>79</v>
      </c>
      <c r="D16" s="6" t="s">
        <v>17</v>
      </c>
      <c r="E16" s="6" t="s">
        <v>47</v>
      </c>
      <c r="F16" s="25">
        <v>48108</v>
      </c>
      <c r="G16" s="4">
        <f t="shared" si="0"/>
        <v>4921</v>
      </c>
      <c r="H16" s="7" t="s">
        <v>43</v>
      </c>
      <c r="I16" s="25">
        <v>43186</v>
      </c>
      <c r="J16" s="25">
        <v>43186</v>
      </c>
      <c r="K16" s="25">
        <v>43187</v>
      </c>
      <c r="L16" s="8">
        <v>300000</v>
      </c>
      <c r="M16" s="9">
        <v>27958233</v>
      </c>
      <c r="N16" s="10">
        <v>92.99</v>
      </c>
      <c r="O16" s="18">
        <v>7.5179999999999997E-2</v>
      </c>
      <c r="P16" s="4" t="s">
        <v>19</v>
      </c>
      <c r="Q16" s="12"/>
    </row>
    <row r="17" spans="1:18" s="2" customFormat="1" x14ac:dyDescent="0.25">
      <c r="A17" s="4">
        <v>12</v>
      </c>
      <c r="B17" s="6" t="s">
        <v>36</v>
      </c>
      <c r="C17" s="6" t="s">
        <v>37</v>
      </c>
      <c r="D17" s="6" t="s">
        <v>17</v>
      </c>
      <c r="E17" s="6" t="s">
        <v>47</v>
      </c>
      <c r="F17" s="25">
        <v>46760</v>
      </c>
      <c r="G17" s="4">
        <f t="shared" si="0"/>
        <v>3573</v>
      </c>
      <c r="H17" s="7" t="s">
        <v>43</v>
      </c>
      <c r="I17" s="25">
        <v>43186</v>
      </c>
      <c r="J17" s="25">
        <v>43186</v>
      </c>
      <c r="K17" s="25">
        <v>43187</v>
      </c>
      <c r="L17" s="8">
        <v>500000</v>
      </c>
      <c r="M17" s="9">
        <v>50096667</v>
      </c>
      <c r="N17" s="10">
        <v>98.6</v>
      </c>
      <c r="O17" s="18">
        <v>7.369500000000001E-2</v>
      </c>
      <c r="P17" s="4" t="s">
        <v>19</v>
      </c>
      <c r="Q17" s="12"/>
    </row>
    <row r="18" spans="1:18" s="2" customFormat="1" x14ac:dyDescent="0.25">
      <c r="A18" s="4">
        <v>13</v>
      </c>
      <c r="B18" s="6" t="s">
        <v>82</v>
      </c>
      <c r="C18" s="6" t="s">
        <v>83</v>
      </c>
      <c r="D18" s="6" t="s">
        <v>17</v>
      </c>
      <c r="E18" s="6" t="s">
        <v>47</v>
      </c>
      <c r="F18" s="25">
        <v>46522</v>
      </c>
      <c r="G18" s="4">
        <f t="shared" si="0"/>
        <v>3335</v>
      </c>
      <c r="H18" s="7" t="s">
        <v>43</v>
      </c>
      <c r="I18" s="25">
        <v>43186</v>
      </c>
      <c r="J18" s="25">
        <v>43186</v>
      </c>
      <c r="K18" s="25">
        <v>43187</v>
      </c>
      <c r="L18" s="8">
        <v>450000</v>
      </c>
      <c r="M18" s="9">
        <v>43959838</v>
      </c>
      <c r="N18" s="10">
        <v>95.18</v>
      </c>
      <c r="O18" s="18">
        <v>7.5345999999999996E-2</v>
      </c>
      <c r="P18" s="4" t="s">
        <v>19</v>
      </c>
      <c r="Q18" s="12"/>
    </row>
    <row r="19" spans="1:18" s="2" customFormat="1" x14ac:dyDescent="0.25">
      <c r="A19" s="4">
        <v>14</v>
      </c>
      <c r="B19" s="6" t="s">
        <v>78</v>
      </c>
      <c r="C19" s="6" t="s">
        <v>79</v>
      </c>
      <c r="D19" s="6" t="s">
        <v>17</v>
      </c>
      <c r="E19" s="6" t="s">
        <v>47</v>
      </c>
      <c r="F19" s="25">
        <v>48108</v>
      </c>
      <c r="G19" s="4">
        <f t="shared" si="0"/>
        <v>4921</v>
      </c>
      <c r="H19" s="7" t="s">
        <v>43</v>
      </c>
      <c r="I19" s="25">
        <v>43186</v>
      </c>
      <c r="J19" s="25">
        <v>43186</v>
      </c>
      <c r="K19" s="25">
        <v>43187</v>
      </c>
      <c r="L19" s="8">
        <v>400000</v>
      </c>
      <c r="M19" s="9">
        <v>36981644</v>
      </c>
      <c r="N19" s="10">
        <v>92.25</v>
      </c>
      <c r="O19" s="18">
        <v>7.6121999999999995E-2</v>
      </c>
      <c r="P19" s="4" t="s">
        <v>19</v>
      </c>
      <c r="Q19" s="12"/>
    </row>
    <row r="20" spans="1:18" s="2" customFormat="1" x14ac:dyDescent="0.25">
      <c r="A20" s="4">
        <v>15</v>
      </c>
      <c r="B20" s="6" t="s">
        <v>36</v>
      </c>
      <c r="C20" s="6" t="s">
        <v>37</v>
      </c>
      <c r="D20" s="6" t="s">
        <v>17</v>
      </c>
      <c r="E20" s="6" t="s">
        <v>47</v>
      </c>
      <c r="F20" s="25">
        <v>46760</v>
      </c>
      <c r="G20" s="4">
        <f t="shared" si="0"/>
        <v>3573</v>
      </c>
      <c r="H20" s="7" t="s">
        <v>43</v>
      </c>
      <c r="I20" s="25">
        <v>43186</v>
      </c>
      <c r="J20" s="25">
        <v>43186</v>
      </c>
      <c r="K20" s="25">
        <v>43187</v>
      </c>
      <c r="L20" s="8">
        <v>500000</v>
      </c>
      <c r="M20" s="9">
        <v>50096667</v>
      </c>
      <c r="N20" s="10">
        <v>98.6</v>
      </c>
      <c r="O20" s="18">
        <v>7.369500000000001E-2</v>
      </c>
      <c r="P20" s="4" t="s">
        <v>19</v>
      </c>
      <c r="Q20" s="12"/>
    </row>
    <row r="21" spans="1:18" s="2" customFormat="1" x14ac:dyDescent="0.25">
      <c r="A21" s="4">
        <v>16</v>
      </c>
      <c r="B21" s="6" t="s">
        <v>36</v>
      </c>
      <c r="C21" s="6" t="s">
        <v>37</v>
      </c>
      <c r="D21" s="6" t="s">
        <v>17</v>
      </c>
      <c r="E21" s="6" t="s">
        <v>47</v>
      </c>
      <c r="F21" s="25">
        <v>46760</v>
      </c>
      <c r="G21" s="4">
        <f t="shared" si="0"/>
        <v>3573</v>
      </c>
      <c r="H21" s="7" t="s">
        <v>43</v>
      </c>
      <c r="I21" s="25">
        <v>43186</v>
      </c>
      <c r="J21" s="25">
        <v>43186</v>
      </c>
      <c r="K21" s="25">
        <v>43187</v>
      </c>
      <c r="L21" s="8">
        <v>270000</v>
      </c>
      <c r="M21" s="9">
        <v>27044100</v>
      </c>
      <c r="N21" s="10">
        <v>98.57</v>
      </c>
      <c r="O21" s="18">
        <v>7.374E-2</v>
      </c>
      <c r="P21" s="4" t="s">
        <v>19</v>
      </c>
      <c r="Q21" s="12"/>
    </row>
    <row r="22" spans="1:18" s="2" customFormat="1" x14ac:dyDescent="0.25">
      <c r="A22" s="4">
        <v>17</v>
      </c>
      <c r="B22" s="15" t="s">
        <v>84</v>
      </c>
      <c r="C22" s="15" t="s">
        <v>92</v>
      </c>
      <c r="D22" s="15" t="s">
        <v>17</v>
      </c>
      <c r="E22" s="15" t="s">
        <v>21</v>
      </c>
      <c r="F22" s="26">
        <v>43193</v>
      </c>
      <c r="G22" s="4">
        <f t="shared" ref="G22:G52" si="1">F22-$F$3</f>
        <v>6</v>
      </c>
      <c r="H22" s="11" t="s">
        <v>44</v>
      </c>
      <c r="I22" s="26">
        <v>43187</v>
      </c>
      <c r="J22" s="26">
        <v>43187</v>
      </c>
      <c r="K22" s="26">
        <v>43187</v>
      </c>
      <c r="L22" s="16">
        <v>23763310</v>
      </c>
      <c r="M22" s="17">
        <v>23737623.16</v>
      </c>
      <c r="N22" s="10">
        <v>99.891905449999996</v>
      </c>
      <c r="O22" s="18">
        <v>6.5828673800000001E-2</v>
      </c>
      <c r="P22" s="4" t="s">
        <v>38</v>
      </c>
      <c r="Q22" s="13"/>
    </row>
    <row r="23" spans="1:18" s="2" customFormat="1" x14ac:dyDescent="0.25">
      <c r="A23" s="4">
        <v>18</v>
      </c>
      <c r="B23" s="15" t="s">
        <v>84</v>
      </c>
      <c r="C23" s="15" t="s">
        <v>92</v>
      </c>
      <c r="D23" s="15" t="s">
        <v>17</v>
      </c>
      <c r="E23" s="15" t="s">
        <v>18</v>
      </c>
      <c r="F23" s="26">
        <v>43193</v>
      </c>
      <c r="G23" s="4">
        <f t="shared" si="1"/>
        <v>6</v>
      </c>
      <c r="H23" s="11" t="s">
        <v>44</v>
      </c>
      <c r="I23" s="26">
        <v>43187</v>
      </c>
      <c r="J23" s="26">
        <v>43187</v>
      </c>
      <c r="K23" s="26">
        <v>43187</v>
      </c>
      <c r="L23" s="16">
        <v>16878470</v>
      </c>
      <c r="M23" s="17">
        <v>16860225.289999999</v>
      </c>
      <c r="N23" s="10">
        <v>99.891905449999996</v>
      </c>
      <c r="O23" s="18">
        <v>6.5828673800000001E-2</v>
      </c>
      <c r="P23" s="4" t="s">
        <v>19</v>
      </c>
      <c r="Q23" s="13"/>
    </row>
    <row r="24" spans="1:18" s="2" customFormat="1" x14ac:dyDescent="0.25">
      <c r="A24" s="4">
        <v>19</v>
      </c>
      <c r="B24" s="15" t="s">
        <v>84</v>
      </c>
      <c r="C24" s="15" t="s">
        <v>92</v>
      </c>
      <c r="D24" s="15" t="s">
        <v>17</v>
      </c>
      <c r="E24" s="15" t="s">
        <v>22</v>
      </c>
      <c r="F24" s="26">
        <v>43193</v>
      </c>
      <c r="G24" s="4">
        <f t="shared" si="1"/>
        <v>6</v>
      </c>
      <c r="H24" s="11" t="s">
        <v>44</v>
      </c>
      <c r="I24" s="26">
        <v>43187</v>
      </c>
      <c r="J24" s="26">
        <v>43187</v>
      </c>
      <c r="K24" s="26">
        <v>43187</v>
      </c>
      <c r="L24" s="16">
        <v>424044273</v>
      </c>
      <c r="M24" s="17">
        <v>423585904.25</v>
      </c>
      <c r="N24" s="10">
        <v>99.891905449999996</v>
      </c>
      <c r="O24" s="18">
        <v>6.5828673800000001E-2</v>
      </c>
      <c r="P24" s="4" t="s">
        <v>19</v>
      </c>
      <c r="Q24" s="13"/>
    </row>
    <row r="25" spans="1:18" s="2" customFormat="1" x14ac:dyDescent="0.25">
      <c r="A25" s="4">
        <v>20</v>
      </c>
      <c r="B25" s="15" t="s">
        <v>40</v>
      </c>
      <c r="C25" s="15" t="s">
        <v>39</v>
      </c>
      <c r="D25" s="15" t="s">
        <v>17</v>
      </c>
      <c r="E25" s="15" t="s">
        <v>22</v>
      </c>
      <c r="F25" s="26">
        <v>43217</v>
      </c>
      <c r="G25" s="4">
        <f t="shared" si="1"/>
        <v>30</v>
      </c>
      <c r="H25" s="11" t="s">
        <v>44</v>
      </c>
      <c r="I25" s="26">
        <v>43187</v>
      </c>
      <c r="J25" s="26">
        <v>43187</v>
      </c>
      <c r="K25" s="26">
        <v>43187</v>
      </c>
      <c r="L25" s="16">
        <v>1000000</v>
      </c>
      <c r="M25" s="17">
        <v>99509400</v>
      </c>
      <c r="N25" s="21">
        <v>99.509399999999999</v>
      </c>
      <c r="O25" s="18">
        <v>5.9984000000000003E-2</v>
      </c>
      <c r="P25" s="4" t="s">
        <v>38</v>
      </c>
      <c r="Q25" s="13"/>
    </row>
    <row r="26" spans="1:18" s="2" customFormat="1" x14ac:dyDescent="0.25">
      <c r="A26" s="4">
        <v>21</v>
      </c>
      <c r="B26" s="15" t="s">
        <v>85</v>
      </c>
      <c r="C26" s="15" t="s">
        <v>86</v>
      </c>
      <c r="D26" s="15" t="s">
        <v>17</v>
      </c>
      <c r="E26" s="15" t="s">
        <v>22</v>
      </c>
      <c r="F26" s="26">
        <v>43235</v>
      </c>
      <c r="G26" s="4">
        <f t="shared" si="1"/>
        <v>48</v>
      </c>
      <c r="H26" s="11" t="s">
        <v>44</v>
      </c>
      <c r="I26" s="26">
        <v>43187</v>
      </c>
      <c r="J26" s="26">
        <v>43187</v>
      </c>
      <c r="K26" s="26">
        <v>43187</v>
      </c>
      <c r="L26" s="16">
        <v>2500000</v>
      </c>
      <c r="M26" s="17">
        <v>247731250</v>
      </c>
      <c r="N26" s="21">
        <v>99.092500000000001</v>
      </c>
      <c r="O26" s="18">
        <v>6.9639790000000007E-2</v>
      </c>
      <c r="P26" s="4" t="s">
        <v>38</v>
      </c>
      <c r="Q26" s="13"/>
    </row>
    <row r="27" spans="1:18" s="2" customFormat="1" x14ac:dyDescent="0.25">
      <c r="A27" s="4">
        <v>22</v>
      </c>
      <c r="B27" s="15" t="s">
        <v>67</v>
      </c>
      <c r="C27" s="15" t="s">
        <v>68</v>
      </c>
      <c r="D27" s="15" t="s">
        <v>17</v>
      </c>
      <c r="E27" s="15" t="s">
        <v>22</v>
      </c>
      <c r="F27" s="26">
        <v>43223</v>
      </c>
      <c r="G27" s="4">
        <f t="shared" si="1"/>
        <v>36</v>
      </c>
      <c r="H27" s="11" t="s">
        <v>44</v>
      </c>
      <c r="I27" s="26">
        <v>43187</v>
      </c>
      <c r="J27" s="26">
        <v>43187</v>
      </c>
      <c r="K27" s="26">
        <v>43187</v>
      </c>
      <c r="L27" s="16">
        <v>500000</v>
      </c>
      <c r="M27" s="17">
        <v>49657200</v>
      </c>
      <c r="N27" s="21">
        <v>99.314400000000006</v>
      </c>
      <c r="O27" s="18">
        <v>6.9992089999999993E-2</v>
      </c>
      <c r="P27" s="4" t="s">
        <v>38</v>
      </c>
      <c r="Q27" s="13"/>
    </row>
    <row r="28" spans="1:18" s="2" customFormat="1" x14ac:dyDescent="0.25">
      <c r="A28" s="4">
        <v>23</v>
      </c>
      <c r="B28" s="15" t="s">
        <v>84</v>
      </c>
      <c r="C28" s="15" t="s">
        <v>92</v>
      </c>
      <c r="D28" s="15" t="s">
        <v>17</v>
      </c>
      <c r="E28" s="15" t="s">
        <v>23</v>
      </c>
      <c r="F28" s="26">
        <v>43193</v>
      </c>
      <c r="G28" s="4">
        <f t="shared" si="1"/>
        <v>6</v>
      </c>
      <c r="H28" s="11" t="s">
        <v>44</v>
      </c>
      <c r="I28" s="26">
        <v>43187</v>
      </c>
      <c r="J28" s="26">
        <v>43187</v>
      </c>
      <c r="K28" s="26">
        <v>43187</v>
      </c>
      <c r="L28" s="16">
        <v>14059694</v>
      </c>
      <c r="M28" s="17">
        <v>14044496.24</v>
      </c>
      <c r="N28" s="10">
        <v>99.891905449999996</v>
      </c>
      <c r="O28" s="18">
        <v>6.5828673800000001E-2</v>
      </c>
      <c r="P28" s="4" t="s">
        <v>19</v>
      </c>
      <c r="Q28" s="13"/>
    </row>
    <row r="29" spans="1:18" s="2" customFormat="1" x14ac:dyDescent="0.25">
      <c r="A29" s="4">
        <v>24</v>
      </c>
      <c r="B29" s="15" t="s">
        <v>41</v>
      </c>
      <c r="C29" s="15" t="s">
        <v>42</v>
      </c>
      <c r="D29" s="15" t="s">
        <v>17</v>
      </c>
      <c r="E29" s="15" t="s">
        <v>20</v>
      </c>
      <c r="F29" s="26">
        <v>43262</v>
      </c>
      <c r="G29" s="4">
        <f t="shared" si="1"/>
        <v>75</v>
      </c>
      <c r="H29" s="11" t="s">
        <v>44</v>
      </c>
      <c r="I29" s="26">
        <v>43187</v>
      </c>
      <c r="J29" s="26">
        <v>43187</v>
      </c>
      <c r="K29" s="26">
        <v>43187</v>
      </c>
      <c r="L29" s="16">
        <v>2500000</v>
      </c>
      <c r="M29" s="17">
        <v>246153500</v>
      </c>
      <c r="N29" s="21">
        <v>98.462400000000002</v>
      </c>
      <c r="O29" s="18">
        <v>7.5998419999999997E-2</v>
      </c>
      <c r="P29" s="4" t="s">
        <v>19</v>
      </c>
      <c r="Q29" s="13"/>
    </row>
    <row r="30" spans="1:18" s="2" customFormat="1" x14ac:dyDescent="0.25">
      <c r="A30" s="4">
        <v>25</v>
      </c>
      <c r="B30" s="15" t="s">
        <v>69</v>
      </c>
      <c r="C30" s="15" t="s">
        <v>70</v>
      </c>
      <c r="D30" s="15" t="s">
        <v>17</v>
      </c>
      <c r="E30" s="15" t="s">
        <v>20</v>
      </c>
      <c r="F30" s="26">
        <v>43244</v>
      </c>
      <c r="G30" s="4">
        <f t="shared" si="1"/>
        <v>57</v>
      </c>
      <c r="H30" s="11" t="s">
        <v>44</v>
      </c>
      <c r="I30" s="26">
        <v>43187</v>
      </c>
      <c r="J30" s="26">
        <v>43187</v>
      </c>
      <c r="K30" s="26">
        <v>43187</v>
      </c>
      <c r="L30" s="16">
        <v>7000000</v>
      </c>
      <c r="M30" s="17">
        <v>692745900</v>
      </c>
      <c r="N30" s="21">
        <v>98.964500000000001</v>
      </c>
      <c r="O30" s="18">
        <v>6.7002140000000002E-2</v>
      </c>
      <c r="P30" s="4" t="s">
        <v>19</v>
      </c>
      <c r="Q30" s="13"/>
    </row>
    <row r="31" spans="1:18" s="2" customFormat="1" x14ac:dyDescent="0.25">
      <c r="A31" s="4">
        <v>26</v>
      </c>
      <c r="B31" s="15" t="s">
        <v>69</v>
      </c>
      <c r="C31" s="15" t="s">
        <v>70</v>
      </c>
      <c r="D31" s="15" t="s">
        <v>17</v>
      </c>
      <c r="E31" s="15" t="s">
        <v>20</v>
      </c>
      <c r="F31" s="26">
        <v>43244</v>
      </c>
      <c r="G31" s="4">
        <f t="shared" si="1"/>
        <v>57</v>
      </c>
      <c r="H31" s="11" t="s">
        <v>44</v>
      </c>
      <c r="I31" s="26">
        <v>43187</v>
      </c>
      <c r="J31" s="26">
        <v>43187</v>
      </c>
      <c r="K31" s="26">
        <v>43187</v>
      </c>
      <c r="L31" s="16">
        <v>5000000</v>
      </c>
      <c r="M31" s="17">
        <v>494513000</v>
      </c>
      <c r="N31" s="21">
        <v>98.903400000000005</v>
      </c>
      <c r="O31" s="18">
        <v>7.099946E-2</v>
      </c>
      <c r="P31" s="4" t="s">
        <v>19</v>
      </c>
      <c r="Q31" s="13"/>
      <c r="R31" s="14"/>
    </row>
    <row r="32" spans="1:18" s="2" customFormat="1" x14ac:dyDescent="0.25">
      <c r="A32" s="4">
        <v>27</v>
      </c>
      <c r="B32" s="15" t="s">
        <v>69</v>
      </c>
      <c r="C32" s="15" t="s">
        <v>70</v>
      </c>
      <c r="D32" s="15" t="s">
        <v>17</v>
      </c>
      <c r="E32" s="15" t="s">
        <v>20</v>
      </c>
      <c r="F32" s="26">
        <v>43244</v>
      </c>
      <c r="G32" s="4">
        <f t="shared" si="1"/>
        <v>57</v>
      </c>
      <c r="H32" s="11" t="s">
        <v>44</v>
      </c>
      <c r="I32" s="26">
        <v>43187</v>
      </c>
      <c r="J32" s="26">
        <v>43187</v>
      </c>
      <c r="K32" s="26">
        <v>43187</v>
      </c>
      <c r="L32" s="16">
        <v>16000000</v>
      </c>
      <c r="M32" s="17">
        <v>1583921600</v>
      </c>
      <c r="N32" s="21">
        <v>98.995099999999994</v>
      </c>
      <c r="O32" s="18">
        <v>6.5002069999999995E-2</v>
      </c>
      <c r="P32" s="4" t="s">
        <v>19</v>
      </c>
      <c r="Q32" s="13"/>
      <c r="R32" s="14"/>
    </row>
    <row r="33" spans="1:18" s="2" customFormat="1" x14ac:dyDescent="0.25">
      <c r="A33" s="4">
        <v>28</v>
      </c>
      <c r="B33" s="15" t="s">
        <v>87</v>
      </c>
      <c r="C33" s="15" t="s">
        <v>88</v>
      </c>
      <c r="D33" s="15" t="s">
        <v>17</v>
      </c>
      <c r="E33" s="15" t="s">
        <v>20</v>
      </c>
      <c r="F33" s="26">
        <v>43277</v>
      </c>
      <c r="G33" s="4">
        <f t="shared" si="1"/>
        <v>90</v>
      </c>
      <c r="H33" s="11" t="s">
        <v>44</v>
      </c>
      <c r="I33" s="26">
        <v>43187</v>
      </c>
      <c r="J33" s="26">
        <v>43187</v>
      </c>
      <c r="K33" s="26">
        <v>43187</v>
      </c>
      <c r="L33" s="16">
        <v>10000000</v>
      </c>
      <c r="M33" s="17">
        <v>977111000</v>
      </c>
      <c r="N33" s="21">
        <v>97.711100000000002</v>
      </c>
      <c r="O33" s="18">
        <v>0</v>
      </c>
      <c r="P33" s="4" t="s">
        <v>19</v>
      </c>
      <c r="Q33" s="13"/>
      <c r="R33" s="14"/>
    </row>
    <row r="34" spans="1:18" s="2" customFormat="1" x14ac:dyDescent="0.25">
      <c r="A34" s="4">
        <v>29</v>
      </c>
      <c r="B34" s="15" t="s">
        <v>89</v>
      </c>
      <c r="C34" s="15" t="s">
        <v>90</v>
      </c>
      <c r="D34" s="15" t="s">
        <v>17</v>
      </c>
      <c r="E34" s="15" t="s">
        <v>20</v>
      </c>
      <c r="F34" s="26">
        <v>43245</v>
      </c>
      <c r="G34" s="4">
        <f t="shared" si="1"/>
        <v>58</v>
      </c>
      <c r="H34" s="11" t="s">
        <v>44</v>
      </c>
      <c r="I34" s="26">
        <v>43187</v>
      </c>
      <c r="J34" s="26">
        <v>43187</v>
      </c>
      <c r="K34" s="26">
        <v>43187</v>
      </c>
      <c r="L34" s="16">
        <v>20000000</v>
      </c>
      <c r="M34" s="17">
        <v>1977688000</v>
      </c>
      <c r="N34" s="21">
        <v>98.884399999999999</v>
      </c>
      <c r="O34" s="18">
        <v>0</v>
      </c>
      <c r="P34" s="4" t="s">
        <v>19</v>
      </c>
      <c r="Q34" s="13"/>
      <c r="R34" s="14"/>
    </row>
    <row r="35" spans="1:18" s="2" customFormat="1" x14ac:dyDescent="0.25">
      <c r="A35" s="4">
        <v>30</v>
      </c>
      <c r="B35" s="15" t="s">
        <v>40</v>
      </c>
      <c r="C35" s="15" t="s">
        <v>39</v>
      </c>
      <c r="D35" s="15" t="s">
        <v>17</v>
      </c>
      <c r="E35" s="15" t="s">
        <v>20</v>
      </c>
      <c r="F35" s="26">
        <v>43217</v>
      </c>
      <c r="G35" s="4">
        <f t="shared" si="1"/>
        <v>30</v>
      </c>
      <c r="H35" s="11" t="s">
        <v>44</v>
      </c>
      <c r="I35" s="26">
        <v>43187</v>
      </c>
      <c r="J35" s="26">
        <v>43187</v>
      </c>
      <c r="K35" s="26">
        <v>43187</v>
      </c>
      <c r="L35" s="16">
        <v>1000000</v>
      </c>
      <c r="M35" s="17">
        <v>99509400</v>
      </c>
      <c r="N35" s="21">
        <v>99.509399999999999</v>
      </c>
      <c r="O35" s="18">
        <v>5.9984000000000003E-2</v>
      </c>
      <c r="P35" s="4" t="s">
        <v>38</v>
      </c>
      <c r="Q35" s="13"/>
      <c r="R35" s="14"/>
    </row>
    <row r="36" spans="1:18" s="2" customFormat="1" x14ac:dyDescent="0.25">
      <c r="A36" s="4">
        <v>31</v>
      </c>
      <c r="B36" s="15" t="s">
        <v>85</v>
      </c>
      <c r="C36" s="15" t="s">
        <v>86</v>
      </c>
      <c r="D36" s="15" t="s">
        <v>17</v>
      </c>
      <c r="E36" s="15" t="s">
        <v>20</v>
      </c>
      <c r="F36" s="26">
        <v>43235</v>
      </c>
      <c r="G36" s="4">
        <f t="shared" si="1"/>
        <v>48</v>
      </c>
      <c r="H36" s="11" t="s">
        <v>44</v>
      </c>
      <c r="I36" s="26">
        <v>43187</v>
      </c>
      <c r="J36" s="26">
        <v>43187</v>
      </c>
      <c r="K36" s="26">
        <v>43187</v>
      </c>
      <c r="L36" s="16">
        <v>2500000</v>
      </c>
      <c r="M36" s="17">
        <v>247731250</v>
      </c>
      <c r="N36" s="21">
        <v>99.092500000000001</v>
      </c>
      <c r="O36" s="18">
        <v>6.9639790000000007E-2</v>
      </c>
      <c r="P36" s="4" t="s">
        <v>38</v>
      </c>
      <c r="Q36" s="13"/>
      <c r="R36" s="14"/>
    </row>
    <row r="37" spans="1:18" s="2" customFormat="1" x14ac:dyDescent="0.25">
      <c r="A37" s="4">
        <v>32</v>
      </c>
      <c r="B37" s="15" t="s">
        <v>67</v>
      </c>
      <c r="C37" s="15" t="s">
        <v>68</v>
      </c>
      <c r="D37" s="15" t="s">
        <v>17</v>
      </c>
      <c r="E37" s="15" t="s">
        <v>20</v>
      </c>
      <c r="F37" s="26">
        <v>43223</v>
      </c>
      <c r="G37" s="4">
        <f t="shared" si="1"/>
        <v>36</v>
      </c>
      <c r="H37" s="11" t="s">
        <v>44</v>
      </c>
      <c r="I37" s="26">
        <v>43187</v>
      </c>
      <c r="J37" s="26">
        <v>43187</v>
      </c>
      <c r="K37" s="26">
        <v>43187</v>
      </c>
      <c r="L37" s="16">
        <v>500000</v>
      </c>
      <c r="M37" s="17">
        <v>49657200</v>
      </c>
      <c r="N37" s="21">
        <v>99.314400000000006</v>
      </c>
      <c r="O37" s="18">
        <v>6.9992089999999993E-2</v>
      </c>
      <c r="P37" s="4" t="s">
        <v>38</v>
      </c>
      <c r="Q37" s="13"/>
      <c r="R37" s="14"/>
    </row>
    <row r="38" spans="1:18" s="2" customFormat="1" x14ac:dyDescent="0.25">
      <c r="A38" s="4">
        <v>33</v>
      </c>
      <c r="B38" s="15" t="s">
        <v>84</v>
      </c>
      <c r="C38" s="15" t="s">
        <v>92</v>
      </c>
      <c r="D38" s="15" t="s">
        <v>17</v>
      </c>
      <c r="E38" s="15" t="s">
        <v>24</v>
      </c>
      <c r="F38" s="26">
        <v>43193</v>
      </c>
      <c r="G38" s="4">
        <f t="shared" si="1"/>
        <v>6</v>
      </c>
      <c r="H38" s="11" t="s">
        <v>44</v>
      </c>
      <c r="I38" s="26">
        <v>43187</v>
      </c>
      <c r="J38" s="26">
        <v>43187</v>
      </c>
      <c r="K38" s="26">
        <v>43187</v>
      </c>
      <c r="L38" s="16">
        <v>67541629</v>
      </c>
      <c r="M38" s="17">
        <v>67468620.180000007</v>
      </c>
      <c r="N38" s="21">
        <v>99.891905449999996</v>
      </c>
      <c r="O38" s="18">
        <v>6.5828673800000001E-2</v>
      </c>
      <c r="P38" s="4" t="s">
        <v>19</v>
      </c>
      <c r="Q38" s="13"/>
      <c r="R38" s="14"/>
    </row>
    <row r="39" spans="1:18" s="2" customFormat="1" x14ac:dyDescent="0.25">
      <c r="A39" s="4">
        <v>34</v>
      </c>
      <c r="B39" s="15" t="s">
        <v>84</v>
      </c>
      <c r="C39" s="15" t="s">
        <v>92</v>
      </c>
      <c r="D39" s="15" t="s">
        <v>17</v>
      </c>
      <c r="E39" s="15" t="s">
        <v>25</v>
      </c>
      <c r="F39" s="26">
        <v>43193</v>
      </c>
      <c r="G39" s="4">
        <f t="shared" si="1"/>
        <v>6</v>
      </c>
      <c r="H39" s="11" t="s">
        <v>44</v>
      </c>
      <c r="I39" s="26">
        <v>43187</v>
      </c>
      <c r="J39" s="26">
        <v>43187</v>
      </c>
      <c r="K39" s="26">
        <v>43187</v>
      </c>
      <c r="L39" s="16">
        <v>126852</v>
      </c>
      <c r="M39" s="17">
        <v>126714.88</v>
      </c>
      <c r="N39" s="21">
        <v>99.891905449999996</v>
      </c>
      <c r="O39" s="18">
        <v>6.5828673800000001E-2</v>
      </c>
      <c r="P39" s="4" t="s">
        <v>19</v>
      </c>
      <c r="Q39" s="13"/>
      <c r="R39" s="14"/>
    </row>
    <row r="40" spans="1:18" s="2" customFormat="1" x14ac:dyDescent="0.25">
      <c r="A40" s="4">
        <v>35</v>
      </c>
      <c r="B40" s="15" t="s">
        <v>84</v>
      </c>
      <c r="C40" s="15" t="s">
        <v>92</v>
      </c>
      <c r="D40" s="15" t="s">
        <v>17</v>
      </c>
      <c r="E40" s="15" t="s">
        <v>26</v>
      </c>
      <c r="F40" s="26">
        <v>43193</v>
      </c>
      <c r="G40" s="4">
        <f t="shared" si="1"/>
        <v>6</v>
      </c>
      <c r="H40" s="11" t="s">
        <v>44</v>
      </c>
      <c r="I40" s="26">
        <v>43187</v>
      </c>
      <c r="J40" s="26">
        <v>43187</v>
      </c>
      <c r="K40" s="26">
        <v>43187</v>
      </c>
      <c r="L40" s="16">
        <v>77144075</v>
      </c>
      <c r="M40" s="17">
        <v>77060686.459999993</v>
      </c>
      <c r="N40" s="21">
        <v>99.891905449999996</v>
      </c>
      <c r="O40" s="18">
        <v>6.5828673800000001E-2</v>
      </c>
      <c r="P40" s="4" t="s">
        <v>19</v>
      </c>
      <c r="Q40" s="13"/>
      <c r="R40" s="14"/>
    </row>
    <row r="41" spans="1:18" s="2" customFormat="1" x14ac:dyDescent="0.25">
      <c r="A41" s="4">
        <v>36</v>
      </c>
      <c r="B41" s="15" t="s">
        <v>84</v>
      </c>
      <c r="C41" s="15" t="s">
        <v>92</v>
      </c>
      <c r="D41" s="15" t="s">
        <v>17</v>
      </c>
      <c r="E41" s="15" t="s">
        <v>46</v>
      </c>
      <c r="F41" s="26">
        <v>43193</v>
      </c>
      <c r="G41" s="4">
        <f t="shared" si="1"/>
        <v>6</v>
      </c>
      <c r="H41" s="11" t="s">
        <v>44</v>
      </c>
      <c r="I41" s="26">
        <v>43187</v>
      </c>
      <c r="J41" s="26">
        <v>43187</v>
      </c>
      <c r="K41" s="26">
        <v>43187</v>
      </c>
      <c r="L41" s="16">
        <v>78990952</v>
      </c>
      <c r="M41" s="17">
        <v>78905567.090000004</v>
      </c>
      <c r="N41" s="21">
        <v>99.891905449999996</v>
      </c>
      <c r="O41" s="18">
        <v>6.5828673800000001E-2</v>
      </c>
      <c r="P41" s="4" t="s">
        <v>19</v>
      </c>
      <c r="Q41" s="13"/>
      <c r="R41" s="14"/>
    </row>
    <row r="42" spans="1:18" s="2" customFormat="1" x14ac:dyDescent="0.25">
      <c r="A42" s="4">
        <v>37</v>
      </c>
      <c r="B42" s="15" t="s">
        <v>84</v>
      </c>
      <c r="C42" s="15" t="s">
        <v>92</v>
      </c>
      <c r="D42" s="15" t="s">
        <v>17</v>
      </c>
      <c r="E42" s="15" t="s">
        <v>28</v>
      </c>
      <c r="F42" s="26">
        <v>43193</v>
      </c>
      <c r="G42" s="4">
        <f t="shared" si="1"/>
        <v>6</v>
      </c>
      <c r="H42" s="11" t="s">
        <v>44</v>
      </c>
      <c r="I42" s="26">
        <v>43187</v>
      </c>
      <c r="J42" s="26">
        <v>43187</v>
      </c>
      <c r="K42" s="26">
        <v>43187</v>
      </c>
      <c r="L42" s="16">
        <v>16377398</v>
      </c>
      <c r="M42" s="17">
        <v>16359694.93</v>
      </c>
      <c r="N42" s="21">
        <v>99.891905449999996</v>
      </c>
      <c r="O42" s="18">
        <v>6.5828673800000001E-2</v>
      </c>
      <c r="P42" s="4" t="s">
        <v>19</v>
      </c>
      <c r="Q42" s="13"/>
      <c r="R42" s="14"/>
    </row>
    <row r="43" spans="1:18" s="2" customFormat="1" x14ac:dyDescent="0.25">
      <c r="A43" s="4">
        <v>38</v>
      </c>
      <c r="B43" s="15" t="s">
        <v>84</v>
      </c>
      <c r="C43" s="15" t="s">
        <v>92</v>
      </c>
      <c r="D43" s="15" t="s">
        <v>17</v>
      </c>
      <c r="E43" s="15" t="s">
        <v>29</v>
      </c>
      <c r="F43" s="26">
        <v>43193</v>
      </c>
      <c r="G43" s="4">
        <f t="shared" si="1"/>
        <v>6</v>
      </c>
      <c r="H43" s="11" t="s">
        <v>44</v>
      </c>
      <c r="I43" s="26">
        <v>43187</v>
      </c>
      <c r="J43" s="26">
        <v>43187</v>
      </c>
      <c r="K43" s="26">
        <v>43187</v>
      </c>
      <c r="L43" s="16">
        <v>622644946</v>
      </c>
      <c r="M43" s="17">
        <v>621971900.75</v>
      </c>
      <c r="N43" s="21">
        <v>99.891905449999996</v>
      </c>
      <c r="O43" s="18">
        <v>6.5828673800000001E-2</v>
      </c>
      <c r="P43" s="4" t="s">
        <v>19</v>
      </c>
      <c r="Q43" s="13"/>
      <c r="R43" s="14"/>
    </row>
    <row r="44" spans="1:18" s="2" customFormat="1" x14ac:dyDescent="0.25">
      <c r="A44" s="4">
        <v>39</v>
      </c>
      <c r="B44" s="15" t="s">
        <v>84</v>
      </c>
      <c r="C44" s="15" t="s">
        <v>92</v>
      </c>
      <c r="D44" s="15" t="s">
        <v>17</v>
      </c>
      <c r="E44" s="15" t="s">
        <v>30</v>
      </c>
      <c r="F44" s="26">
        <v>43193</v>
      </c>
      <c r="G44" s="4">
        <f t="shared" si="1"/>
        <v>6</v>
      </c>
      <c r="H44" s="11" t="s">
        <v>44</v>
      </c>
      <c r="I44" s="26">
        <v>43187</v>
      </c>
      <c r="J44" s="26">
        <v>43187</v>
      </c>
      <c r="K44" s="26">
        <v>43187</v>
      </c>
      <c r="L44" s="16">
        <v>3798025</v>
      </c>
      <c r="M44" s="17">
        <v>3793919.54</v>
      </c>
      <c r="N44" s="21">
        <v>99.891905449999996</v>
      </c>
      <c r="O44" s="18">
        <v>6.5828673800000001E-2</v>
      </c>
      <c r="P44" s="4" t="s">
        <v>19</v>
      </c>
      <c r="Q44" s="13"/>
      <c r="R44" s="14"/>
    </row>
    <row r="45" spans="1:18" s="2" customFormat="1" x14ac:dyDescent="0.25">
      <c r="A45" s="4">
        <v>40</v>
      </c>
      <c r="B45" s="15" t="s">
        <v>84</v>
      </c>
      <c r="C45" s="15" t="s">
        <v>92</v>
      </c>
      <c r="D45" s="15" t="s">
        <v>17</v>
      </c>
      <c r="E45" s="15" t="s">
        <v>31</v>
      </c>
      <c r="F45" s="26">
        <v>43193</v>
      </c>
      <c r="G45" s="27">
        <f t="shared" si="1"/>
        <v>6</v>
      </c>
      <c r="H45" s="28" t="s">
        <v>44</v>
      </c>
      <c r="I45" s="26">
        <v>43187</v>
      </c>
      <c r="J45" s="26">
        <v>43187</v>
      </c>
      <c r="K45" s="26">
        <v>43187</v>
      </c>
      <c r="L45" s="29">
        <v>34394033</v>
      </c>
      <c r="M45" s="30">
        <v>34356854.920000002</v>
      </c>
      <c r="N45" s="35">
        <v>99.891905449999996</v>
      </c>
      <c r="O45" s="36">
        <v>6.5828673800000001E-2</v>
      </c>
      <c r="P45" s="27" t="s">
        <v>19</v>
      </c>
      <c r="Q45" s="13"/>
      <c r="R45" s="14"/>
    </row>
    <row r="46" spans="1:18" s="2" customFormat="1" x14ac:dyDescent="0.25">
      <c r="A46" s="4">
        <v>41</v>
      </c>
      <c r="B46" s="32" t="s">
        <v>84</v>
      </c>
      <c r="C46" s="32" t="s">
        <v>92</v>
      </c>
      <c r="D46" s="32" t="s">
        <v>17</v>
      </c>
      <c r="E46" s="32" t="s">
        <v>32</v>
      </c>
      <c r="F46" s="33">
        <v>43193</v>
      </c>
      <c r="G46" s="4">
        <f t="shared" si="1"/>
        <v>6</v>
      </c>
      <c r="H46" s="11" t="s">
        <v>44</v>
      </c>
      <c r="I46" s="33">
        <v>43187</v>
      </c>
      <c r="J46" s="33">
        <v>43187</v>
      </c>
      <c r="K46" s="33">
        <v>43187</v>
      </c>
      <c r="L46" s="16">
        <v>75056114</v>
      </c>
      <c r="M46" s="17">
        <v>74974982.430000007</v>
      </c>
      <c r="N46" s="21">
        <v>99.891905449999996</v>
      </c>
      <c r="O46" s="18">
        <v>6.5828673800000001E-2</v>
      </c>
      <c r="P46" s="4" t="s">
        <v>19</v>
      </c>
      <c r="Q46" s="13"/>
      <c r="R46" s="14"/>
    </row>
    <row r="47" spans="1:18" s="2" customFormat="1" x14ac:dyDescent="0.25">
      <c r="A47" s="4">
        <v>42</v>
      </c>
      <c r="B47" s="32" t="s">
        <v>84</v>
      </c>
      <c r="C47" s="32" t="s">
        <v>92</v>
      </c>
      <c r="D47" s="32" t="s">
        <v>17</v>
      </c>
      <c r="E47" s="32" t="s">
        <v>33</v>
      </c>
      <c r="F47" s="33">
        <v>43193</v>
      </c>
      <c r="G47" s="4">
        <f t="shared" si="1"/>
        <v>6</v>
      </c>
      <c r="H47" s="11" t="s">
        <v>44</v>
      </c>
      <c r="I47" s="33">
        <v>43187</v>
      </c>
      <c r="J47" s="33">
        <v>43187</v>
      </c>
      <c r="K47" s="33">
        <v>43187</v>
      </c>
      <c r="L47" s="16">
        <v>4682477</v>
      </c>
      <c r="M47" s="17">
        <v>4677415.5</v>
      </c>
      <c r="N47" s="21">
        <v>99.891905449999996</v>
      </c>
      <c r="O47" s="18">
        <v>6.5828673800000001E-2</v>
      </c>
      <c r="P47" s="4" t="s">
        <v>19</v>
      </c>
      <c r="Q47" s="13"/>
      <c r="R47" s="14"/>
    </row>
    <row r="48" spans="1:18" s="2" customFormat="1" x14ac:dyDescent="0.25">
      <c r="A48" s="4">
        <v>43</v>
      </c>
      <c r="B48" s="32" t="s">
        <v>84</v>
      </c>
      <c r="C48" s="32" t="s">
        <v>92</v>
      </c>
      <c r="D48" s="32" t="s">
        <v>17</v>
      </c>
      <c r="E48" s="32" t="s">
        <v>34</v>
      </c>
      <c r="F48" s="33">
        <v>43193</v>
      </c>
      <c r="G48" s="4">
        <f t="shared" si="1"/>
        <v>6</v>
      </c>
      <c r="H48" s="11" t="s">
        <v>44</v>
      </c>
      <c r="I48" s="33">
        <v>43187</v>
      </c>
      <c r="J48" s="33">
        <v>43187</v>
      </c>
      <c r="K48" s="33">
        <v>43187</v>
      </c>
      <c r="L48" s="16">
        <v>43719573</v>
      </c>
      <c r="M48" s="17">
        <v>43672314.520000003</v>
      </c>
      <c r="N48" s="21">
        <v>99.891905449999996</v>
      </c>
      <c r="O48" s="18">
        <v>6.5828673800000001E-2</v>
      </c>
      <c r="P48" s="4" t="s">
        <v>19</v>
      </c>
      <c r="Q48" s="13"/>
      <c r="R48" s="14"/>
    </row>
    <row r="49" spans="1:18" s="2" customFormat="1" x14ac:dyDescent="0.25">
      <c r="A49" s="4">
        <v>44</v>
      </c>
      <c r="B49" s="32" t="s">
        <v>91</v>
      </c>
      <c r="C49" s="32" t="s">
        <v>92</v>
      </c>
      <c r="D49" s="32" t="s">
        <v>17</v>
      </c>
      <c r="E49" s="32" t="s">
        <v>27</v>
      </c>
      <c r="F49" s="33">
        <v>43190</v>
      </c>
      <c r="G49" s="4">
        <f t="shared" si="1"/>
        <v>3</v>
      </c>
      <c r="H49" s="11" t="s">
        <v>44</v>
      </c>
      <c r="I49" s="33">
        <v>43187</v>
      </c>
      <c r="J49" s="33">
        <v>43187</v>
      </c>
      <c r="K49" s="33">
        <v>43187</v>
      </c>
      <c r="L49" s="16">
        <v>93000000</v>
      </c>
      <c r="M49" s="17">
        <v>92992356.799999997</v>
      </c>
      <c r="N49" s="21">
        <v>99.991781500000002</v>
      </c>
      <c r="O49" s="18">
        <v>0.01</v>
      </c>
      <c r="P49" s="4" t="s">
        <v>19</v>
      </c>
      <c r="Q49" s="13"/>
      <c r="R49" s="14"/>
    </row>
    <row r="50" spans="1:18" s="2" customFormat="1" x14ac:dyDescent="0.25">
      <c r="A50" s="4">
        <v>45</v>
      </c>
      <c r="B50" s="32" t="s">
        <v>84</v>
      </c>
      <c r="C50" s="32" t="s">
        <v>92</v>
      </c>
      <c r="D50" s="32" t="s">
        <v>17</v>
      </c>
      <c r="E50" s="32" t="s">
        <v>27</v>
      </c>
      <c r="F50" s="33">
        <v>43193</v>
      </c>
      <c r="G50" s="4">
        <f t="shared" si="1"/>
        <v>6</v>
      </c>
      <c r="H50" s="11" t="s">
        <v>44</v>
      </c>
      <c r="I50" s="33">
        <v>43187</v>
      </c>
      <c r="J50" s="33">
        <v>43187</v>
      </c>
      <c r="K50" s="33">
        <v>43187</v>
      </c>
      <c r="L50" s="16">
        <v>1063116461</v>
      </c>
      <c r="M50" s="17">
        <v>1061967290.05</v>
      </c>
      <c r="N50" s="21">
        <v>99.891905449999996</v>
      </c>
      <c r="O50" s="18">
        <v>6.5828673800000001E-2</v>
      </c>
      <c r="P50" s="4" t="s">
        <v>19</v>
      </c>
      <c r="Q50" s="13"/>
      <c r="R50" s="14"/>
    </row>
    <row r="51" spans="1:18" s="2" customFormat="1" x14ac:dyDescent="0.25">
      <c r="A51" s="4">
        <v>46</v>
      </c>
      <c r="B51" s="32" t="s">
        <v>84</v>
      </c>
      <c r="C51" s="32" t="s">
        <v>92</v>
      </c>
      <c r="D51" s="32" t="s">
        <v>17</v>
      </c>
      <c r="E51" s="32" t="s">
        <v>47</v>
      </c>
      <c r="F51" s="33">
        <v>43193</v>
      </c>
      <c r="G51" s="4">
        <f t="shared" si="1"/>
        <v>6</v>
      </c>
      <c r="H51" s="11" t="s">
        <v>44</v>
      </c>
      <c r="I51" s="33">
        <v>43187</v>
      </c>
      <c r="J51" s="33">
        <v>43187</v>
      </c>
      <c r="K51" s="33">
        <v>43187</v>
      </c>
      <c r="L51" s="16">
        <v>497489962</v>
      </c>
      <c r="M51" s="17">
        <v>496952202.45999998</v>
      </c>
      <c r="N51" s="21">
        <v>99.891905449999996</v>
      </c>
      <c r="O51" s="18">
        <v>6.5828673800000001E-2</v>
      </c>
      <c r="P51" s="4" t="s">
        <v>19</v>
      </c>
      <c r="Q51" s="13"/>
      <c r="R51" s="14"/>
    </row>
    <row r="52" spans="1:18" s="2" customFormat="1" x14ac:dyDescent="0.25">
      <c r="A52" s="4">
        <v>47</v>
      </c>
      <c r="B52" s="32" t="s">
        <v>84</v>
      </c>
      <c r="C52" s="32" t="s">
        <v>92</v>
      </c>
      <c r="D52" s="32" t="s">
        <v>17</v>
      </c>
      <c r="E52" s="32" t="s">
        <v>45</v>
      </c>
      <c r="F52" s="33">
        <v>43193</v>
      </c>
      <c r="G52" s="4">
        <f t="shared" si="1"/>
        <v>6</v>
      </c>
      <c r="H52" s="11" t="s">
        <v>44</v>
      </c>
      <c r="I52" s="33">
        <v>43187</v>
      </c>
      <c r="J52" s="33">
        <v>43187</v>
      </c>
      <c r="K52" s="33">
        <v>43187</v>
      </c>
      <c r="L52" s="16">
        <v>5171756</v>
      </c>
      <c r="M52" s="17">
        <v>5166165.6100000003</v>
      </c>
      <c r="N52" s="21">
        <v>99.891905449999996</v>
      </c>
      <c r="O52" s="18">
        <v>6.5828673800000001E-2</v>
      </c>
      <c r="P52" s="4" t="s">
        <v>19</v>
      </c>
      <c r="Q52" s="13"/>
      <c r="R52" s="14"/>
    </row>
    <row r="54" spans="1:18" x14ac:dyDescent="0.25">
      <c r="A54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26.03.2018</vt:lpstr>
      <vt:lpstr>27.03.2018</vt:lpstr>
      <vt:lpstr>28.03.2018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2018-04-16T06:59:41Z</dcterms:modified>
</cp:coreProperties>
</file>